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OM Spain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<sst xmlns="http://schemas.openxmlformats.org/spreadsheetml/2006/main" count="40" uniqueCount="39">
  <si>
    <t xml:space="preserve">Type</t>
  </si>
  <si>
    <t xml:space="preserve">Item</t>
  </si>
  <si>
    <t xml:space="preserve">Qty.</t>
  </si>
  <si>
    <t xml:space="preserve">URL (Europe)</t>
  </si>
  <si>
    <t xml:space="preserve">Price</t>
  </si>
  <si>
    <t xml:space="preserve">TOTAL</t>
  </si>
  <si>
    <t xml:space="preserve">Notes</t>
  </si>
  <si>
    <t xml:space="preserve">Vendor Source</t>
  </si>
  <si>
    <t xml:space="preserve">Datasheet</t>
  </si>
  <si>
    <t xml:space="preserve">Vendor Catalog</t>
  </si>
  <si>
    <t xml:space="preserve">Gear</t>
  </si>
  <si>
    <t xml:space="preserve">Spur Gears</t>
  </si>
  <si>
    <t xml:space="preserve">https://www.ebay.de/itm/Stirnzahnrad-aus-Stahl-C45-Modul-3-8-gefr%C3%A4st-gerade-verzahnt-12-127-Z%C3%A4hne/292528927850?ssPageName=STRK%3AMEBIDX%3AIT&amp;var=591354668138&amp;_trksid=p2057872.m2749.l2649</t>
  </si>
  <si>
    <t xml:space="preserve">spur  gear mod5  17t p85 od95 id40 fw50</t>
  </si>
  <si>
    <t xml:space="preserve">Electrics</t>
  </si>
  <si>
    <t xml:space="preserve">Arduino-Mini-Pure</t>
  </si>
  <si>
    <t xml:space="preserve">https://www.controllino.com/product/controllino-mini-pure/</t>
  </si>
  <si>
    <t xml:space="preserve">Bearing</t>
  </si>
  <si>
    <t xml:space="preserve">https://www.123rodamiento.es/rodamientos-62208-2RS-SKF?gclid=CjwKCAjw682TBhATEiwA9crl35u5I4PQs22BaolfcW2PJx0PxfFZUUyL7dfvBfOUoPRagaVwTKqiORoC2toQAvD_BwEhttps://es.rs-online.com/web/p/rodamientos-de-rodillos/1959668/?cm_mmc=ES-PLA-DS3A-_-google-_-PLA_ES_ES_Neum%C3%A1tica_%26_Hidr%C3%A1ulica_y_Transmisi%C3%B3n_de_Potencia_Whoop-_-(ES:Whoop!)+Rodamientos+de+Rodillos-_-1959668&amp;matchtype=&amp;aud-826607888347:pla-327047571576&amp;gclid=CjwKCAiAxeX_BRASEiwAc1QdkTwJG5DVrh3uVl9klH09W_er5Lx5jn9dvDzKSgKfGR9rWjX1h7R68BoCKzoQAvD_BwE&amp;gclsrc=aw.ds   https://www.123rodamiento.es/cuscinetto-2208-ETN9-SKF</t>
  </si>
  <si>
    <t xml:space="preserve">SKF NJ 2208 ECJ or SKF NU 2208 ECP</t>
  </si>
  <si>
    <t xml:space="preserve">https://www.skf.com/group/products/rolling-bearings/roller-bearings/cylindrical-roller-bearings/single-row-cylindrical-roller-bearings/productid-NJ%202208%20ECJ</t>
  </si>
  <si>
    <t xml:space="preserve">https://docs.rs-online.com/89ec/A700000006639005.pdf</t>
  </si>
  <si>
    <t xml:space="preserve">Main Switch</t>
  </si>
  <si>
    <t xml:space="preserve">https://es.rs-online.com/web/p/interruptores-de-desconexion-no-protegidos-por-fusible/3422330/</t>
  </si>
  <si>
    <t xml:space="preserve">KG10BT204/GBA281 E</t>
  </si>
  <si>
    <t xml:space="preserve">https://www.krausnaimer.com/other_countries/products/main-switches</t>
  </si>
  <si>
    <t xml:space="preserve">https://www.krausnaimer.com/fileadmin/user_upload/Kraus_u_Naimer/Pdfcat/KN_KF_GB.pdf</t>
  </si>
  <si>
    <t xml:space="preserve">Fasteners</t>
  </si>
  <si>
    <t xml:space="preserve">Lift Bolt</t>
  </si>
  <si>
    <t xml:space="preserve">https://www.manomano.es/p/anilla-elevacion-macho-zin-m-12-din580-677816</t>
  </si>
  <si>
    <t xml:space="preserve">DIN 582</t>
  </si>
  <si>
    <t xml:space="preserve">Laser Cut</t>
  </si>
  <si>
    <t xml:space="preserve">PlasticHub (Rosa)</t>
  </si>
  <si>
    <t xml:space="preserve">Motor</t>
  </si>
  <si>
    <t xml:space="preserve">2.2Kw</t>
  </si>
  <si>
    <t xml:space="preserve">2.2Kw | 1:60 (CKM-67.3 1/60 3)</t>
  </si>
  <si>
    <t xml:space="preserve">Total without motor :   </t>
  </si>
  <si>
    <t xml:space="preserve">Total with 3kW motor :   </t>
  </si>
  <si>
    <t xml:space="preserve">Total with 2,2kW motor :   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</si>
</sst>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€-413]\ #,##0.00"/>
    <numFmt numFmtId="166" formatCode="[$€-413]\ #,##0"/>
    <numFmt numFmtId="167" formatCode="\€#,##0.00"/>
  </numFmts>
  <fonts count="12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b val="true"/>
      <sz val="10"/>
      <color rgb="FFFFFFFF"/>
      <name val="Karla"/>
      <family val="0"/>
      <charset val="1"/>
    </font>
    <font>
      <b val="true"/>
      <sz val="10"/>
      <color rgb="FFFFFFFF"/>
      <name val="Arial"/>
      <family val="2"/>
      <charset val="1"/>
    </font>
    <font>
      <sz val="10"/>
      <name val="Arial"/>
      <family val="2"/>
      <charset val="1"/>
    </font>
    <font>
      <u val="single"/>
      <sz val="10"/>
      <color rgb="FF0000FF"/>
      <name val="Arial"/>
      <family val="2"/>
      <charset val="1"/>
    </font>
    <font>
      <u val="single"/>
      <sz val="10"/>
      <color rgb="FF000000"/>
      <name val="Arial"/>
      <family val="2"/>
      <charset val="1"/>
    </font>
    <font>
      <sz val="10"/>
      <name val="Karla"/>
      <family val="0"/>
      <charset val="1"/>
    </font>
    <font>
      <sz val="10"/>
      <color rgb="FF000000"/>
      <name val="Karla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6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es.rs-online.com/web/p/rodamientos-de-rodillos/1959668/?cm_mmc=ES-PLA-DS3A-_-google-_-PLA_ES_ES_Neum&#225;tica_%26_Hidr&#225;ulica_y_Transmisi&#243;n_de_Potencia_Whoop-_-(ES:Whoop!)+Rodamientos+de+Rodillos-_-1959668&amp;matchtype=&amp;aud-826607888347:pla-327047571576&amp;g" TargetMode="External"/><Relationship Id="rId2" Type="http://schemas.openxmlformats.org/officeDocument/2006/relationships/hyperlink" Target="https://www.krausnaimer.com/other_countries/products/main-switches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B99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6" activeCellId="0" sqref="D6"/>
    </sheetView>
  </sheetViews>
  <sheetFormatPr defaultColWidth="14.58984375" defaultRowHeight="12.75" zeroHeight="false" outlineLevelRow="0" outlineLevelCol="0"/>
  <cols>
    <col collapsed="false" customWidth="true" hidden="false" outlineLevel="0" max="1" min="1" style="1" width="28.57"/>
    <col collapsed="false" customWidth="true" hidden="false" outlineLevel="0" max="2" min="2" style="2" width="45.14"/>
    <col collapsed="false" customWidth="true" hidden="false" outlineLevel="0" max="3" min="3" style="3" width="6.57"/>
    <col collapsed="false" customWidth="true" hidden="false" outlineLevel="0" max="4" min="4" style="4" width="37.57"/>
    <col collapsed="false" customWidth="true" hidden="false" outlineLevel="0" max="5" min="5" style="3" width="9.71"/>
    <col collapsed="false" customWidth="true" hidden="false" outlineLevel="0" max="6" min="6" style="5" width="16.42"/>
    <col collapsed="false" customWidth="true" hidden="false" outlineLevel="0" max="7" min="7" style="1" width="36.71"/>
    <col collapsed="false" customWidth="true" hidden="false" outlineLevel="0" max="10" min="8" style="6" width="14.43"/>
    <col collapsed="false" customWidth="true" hidden="false" outlineLevel="0" max="11" min="11" style="1" width="14.43"/>
  </cols>
  <sheetData>
    <row r="1" s="11" customFormat="true" ht="15.6" hidden="false" customHeight="true" outlineLevel="0" collapsed="false">
      <c r="A1" s="7" t="s">
        <v>0</v>
      </c>
      <c r="B1" s="8" t="s">
        <v>1</v>
      </c>
      <c r="C1" s="8" t="s">
        <v>2</v>
      </c>
      <c r="D1" s="9" t="s">
        <v>3</v>
      </c>
      <c r="E1" s="8" t="s">
        <v>4</v>
      </c>
      <c r="F1" s="10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3"/>
    </row>
    <row r="2" customFormat="false" ht="15.6" hidden="false" customHeight="true" outlineLevel="0" collapsed="false">
      <c r="A2" s="12"/>
      <c r="C2" s="13"/>
      <c r="D2" s="14"/>
      <c r="E2" s="15"/>
      <c r="F2" s="16"/>
      <c r="G2" s="2"/>
      <c r="H2" s="17"/>
      <c r="I2" s="17"/>
      <c r="J2" s="17"/>
    </row>
    <row r="3" customFormat="false" ht="27.6" hidden="false" customHeight="true" outlineLevel="0" collapsed="false">
      <c r="A3" s="12" t="s">
        <v>10</v>
      </c>
      <c r="B3" s="2" t="s">
        <v>11</v>
      </c>
      <c r="C3" s="13" t="n">
        <v>2</v>
      </c>
      <c r="D3" s="14" t="s">
        <v>12</v>
      </c>
      <c r="E3" s="15" t="n">
        <f aca="false">39</f>
        <v>39</v>
      </c>
      <c r="F3" s="18" t="n">
        <f aca="false">E3*C3</f>
        <v>78</v>
      </c>
      <c r="G3" s="19" t="s">
        <v>13</v>
      </c>
      <c r="H3" s="20"/>
      <c r="I3" s="17"/>
      <c r="J3" s="17"/>
    </row>
    <row r="4" customFormat="false" ht="12.75" hidden="false" customHeight="false" outlineLevel="0" collapsed="false">
      <c r="A4" s="12" t="s">
        <v>14</v>
      </c>
      <c r="B4" s="2" t="s">
        <v>15</v>
      </c>
      <c r="C4" s="13" t="n">
        <v>1</v>
      </c>
      <c r="D4" s="14" t="s">
        <v>16</v>
      </c>
      <c r="E4" s="15" t="n">
        <v>119</v>
      </c>
      <c r="F4" s="18" t="n">
        <f aca="false">E4*C4</f>
        <v>119</v>
      </c>
      <c r="G4" s="2"/>
      <c r="H4" s="17"/>
      <c r="I4" s="21"/>
      <c r="J4" s="21"/>
      <c r="K4" s="1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customFormat="false" ht="107.25" hidden="false" customHeight="true" outlineLevel="0" collapsed="false">
      <c r="A5" s="12" t="s">
        <v>17</v>
      </c>
      <c r="C5" s="13" t="n">
        <v>4</v>
      </c>
      <c r="D5" s="23" t="s">
        <v>18</v>
      </c>
      <c r="E5" s="15" t="n">
        <v>57.3</v>
      </c>
      <c r="F5" s="18" t="n">
        <f aca="false">E5*C5</f>
        <v>229.2</v>
      </c>
      <c r="G5" s="2" t="s">
        <v>19</v>
      </c>
      <c r="H5" s="17" t="s">
        <v>20</v>
      </c>
      <c r="I5" s="21" t="s">
        <v>21</v>
      </c>
      <c r="J5" s="17"/>
    </row>
    <row r="6" customFormat="false" ht="15.6" hidden="false" customHeight="true" outlineLevel="0" collapsed="false">
      <c r="A6" s="12" t="s">
        <v>14</v>
      </c>
      <c r="B6" s="2" t="s">
        <v>22</v>
      </c>
      <c r="C6" s="13" t="n">
        <v>1</v>
      </c>
      <c r="D6" s="14" t="s">
        <v>23</v>
      </c>
      <c r="E6" s="15" t="n">
        <v>41.13</v>
      </c>
      <c r="F6" s="18" t="n">
        <f aca="false">E6*C6</f>
        <v>41.13</v>
      </c>
      <c r="G6" s="2" t="s">
        <v>24</v>
      </c>
      <c r="H6" s="17" t="s">
        <v>25</v>
      </c>
      <c r="I6" s="21"/>
      <c r="J6" s="17" t="s">
        <v>26</v>
      </c>
    </row>
    <row r="7" customFormat="false" ht="15.6" hidden="false" customHeight="true" outlineLevel="0" collapsed="false">
      <c r="A7" s="24"/>
      <c r="C7" s="13"/>
      <c r="D7" s="14"/>
      <c r="E7" s="25"/>
      <c r="F7" s="18" t="n">
        <f aca="false">E7*C7</f>
        <v>0</v>
      </c>
      <c r="I7" s="21"/>
    </row>
    <row r="8" customFormat="false" ht="15.6" hidden="false" customHeight="true" outlineLevel="0" collapsed="false">
      <c r="A8" s="24"/>
      <c r="C8" s="13"/>
      <c r="D8" s="14"/>
      <c r="E8" s="25"/>
      <c r="F8" s="18" t="n">
        <f aca="false">E8*C8</f>
        <v>0</v>
      </c>
      <c r="H8" s="21"/>
      <c r="I8" s="21"/>
      <c r="J8" s="21"/>
      <c r="K8" s="12"/>
      <c r="L8" s="26"/>
      <c r="M8" s="26"/>
      <c r="N8" s="26"/>
      <c r="O8" s="26"/>
    </row>
    <row r="9" customFormat="false" ht="15.6" hidden="false" customHeight="true" outlineLevel="0" collapsed="false">
      <c r="A9" s="24"/>
      <c r="D9" s="14"/>
      <c r="E9" s="25"/>
      <c r="F9" s="18" t="n">
        <f aca="false">E9*C9</f>
        <v>0</v>
      </c>
      <c r="H9" s="21"/>
      <c r="I9" s="21"/>
      <c r="J9" s="21"/>
      <c r="K9" s="12"/>
      <c r="L9" s="27"/>
      <c r="M9" s="27"/>
      <c r="N9" s="27"/>
      <c r="O9" s="27"/>
    </row>
    <row r="10" customFormat="false" ht="15.6" hidden="false" customHeight="true" outlineLevel="0" collapsed="false">
      <c r="A10" s="24" t="s">
        <v>27</v>
      </c>
      <c r="B10" s="2" t="s">
        <v>28</v>
      </c>
      <c r="C10" s="3" t="n">
        <v>4</v>
      </c>
      <c r="D10" s="14" t="s">
        <v>29</v>
      </c>
      <c r="E10" s="25" t="n">
        <v>2</v>
      </c>
      <c r="F10" s="18" t="n">
        <f aca="false">E10*C10</f>
        <v>8</v>
      </c>
      <c r="G10" s="1" t="s">
        <v>30</v>
      </c>
      <c r="H10" s="21"/>
      <c r="I10" s="21"/>
      <c r="J10" s="21"/>
      <c r="K10" s="12"/>
      <c r="L10" s="27"/>
      <c r="M10" s="27"/>
      <c r="N10" s="27"/>
      <c r="O10" s="27"/>
    </row>
    <row r="11" customFormat="false" ht="15.6" hidden="false" customHeight="true" outlineLevel="0" collapsed="false">
      <c r="A11" s="24"/>
      <c r="D11" s="14"/>
      <c r="E11" s="25"/>
      <c r="F11" s="18" t="n">
        <f aca="false">E11*C11</f>
        <v>0</v>
      </c>
      <c r="H11" s="21"/>
      <c r="I11" s="21"/>
      <c r="J11" s="21"/>
      <c r="K11" s="12"/>
      <c r="L11" s="27"/>
      <c r="M11" s="27"/>
      <c r="N11" s="27"/>
      <c r="O11" s="27"/>
    </row>
    <row r="12" customFormat="false" ht="15.6" hidden="false" customHeight="true" outlineLevel="0" collapsed="false">
      <c r="A12" s="24" t="s">
        <v>31</v>
      </c>
      <c r="C12" s="3" t="n">
        <v>1</v>
      </c>
      <c r="D12" s="14" t="s">
        <v>32</v>
      </c>
      <c r="E12" s="25" t="n">
        <f aca="false">1040-1040 * 0.21</f>
        <v>821.6</v>
      </c>
      <c r="F12" s="18" t="n">
        <f aca="false">E12*C12</f>
        <v>821.6</v>
      </c>
      <c r="H12" s="21"/>
      <c r="I12" s="21"/>
      <c r="J12" s="21"/>
      <c r="K12" s="12"/>
      <c r="L12" s="27"/>
      <c r="M12" s="27"/>
      <c r="N12" s="27"/>
      <c r="O12" s="27"/>
    </row>
    <row r="13" customFormat="false" ht="15.6" hidden="false" customHeight="true" outlineLevel="0" collapsed="false">
      <c r="A13" s="24"/>
      <c r="D13" s="14"/>
      <c r="E13" s="25"/>
      <c r="F13" s="18" t="n">
        <f aca="false">E13*C13</f>
        <v>0</v>
      </c>
      <c r="H13" s="21"/>
      <c r="I13" s="21"/>
      <c r="J13" s="21"/>
      <c r="K13" s="12"/>
      <c r="L13" s="27"/>
      <c r="M13" s="27"/>
      <c r="N13" s="27"/>
      <c r="O13" s="27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customFormat="false" ht="15.6" hidden="false" customHeight="true" outlineLevel="0" collapsed="false">
      <c r="A14" s="24" t="s">
        <v>33</v>
      </c>
      <c r="B14" s="2" t="s">
        <v>34</v>
      </c>
      <c r="C14" s="3" t="n">
        <v>1</v>
      </c>
      <c r="D14" s="28" t="s">
        <v>35</v>
      </c>
      <c r="E14" s="25" t="n">
        <f aca="false">738-738 * 0.21</f>
        <v>583.02</v>
      </c>
      <c r="F14" s="18" t="n">
        <f aca="false">E14*C14</f>
        <v>583.02</v>
      </c>
    </row>
    <row r="15" s="27" customFormat="true" ht="15.6" hidden="false" customHeight="true" outlineLevel="0" collapsed="false">
      <c r="A15" s="24"/>
      <c r="B15" s="12"/>
      <c r="C15" s="29"/>
      <c r="D15" s="14"/>
      <c r="E15" s="30"/>
      <c r="F15" s="18" t="n">
        <f aca="false">E15*C15</f>
        <v>0</v>
      </c>
      <c r="G15" s="12"/>
      <c r="H15" s="21"/>
      <c r="I15" s="21"/>
      <c r="J15" s="21"/>
      <c r="K15" s="12"/>
      <c r="L15" s="22"/>
    </row>
    <row r="16" s="27" customFormat="true" ht="15.6" hidden="false" customHeight="true" outlineLevel="0" collapsed="false">
      <c r="A16" s="24"/>
      <c r="B16" s="12"/>
      <c r="C16" s="29"/>
      <c r="D16" s="14"/>
      <c r="E16" s="30"/>
      <c r="F16" s="18" t="n">
        <f aca="false">E16*C16</f>
        <v>0</v>
      </c>
      <c r="G16" s="12"/>
      <c r="H16" s="21"/>
      <c r="I16" s="21"/>
      <c r="J16" s="21"/>
      <c r="K16" s="12"/>
      <c r="L16" s="22"/>
    </row>
    <row r="17" s="27" customFormat="true" ht="15.6" hidden="false" customHeight="true" outlineLevel="0" collapsed="false">
      <c r="A17" s="24"/>
      <c r="B17" s="2"/>
      <c r="C17" s="29"/>
      <c r="D17" s="14"/>
      <c r="E17" s="30"/>
      <c r="F17" s="18" t="n">
        <f aca="false">E17*C17</f>
        <v>0</v>
      </c>
      <c r="G17" s="12"/>
      <c r="H17" s="21"/>
      <c r="I17" s="21"/>
      <c r="J17" s="21"/>
      <c r="K17" s="12"/>
      <c r="L17" s="22"/>
    </row>
    <row r="18" s="27" customFormat="true" ht="15.6" hidden="false" customHeight="true" outlineLevel="0" collapsed="false">
      <c r="A18" s="24"/>
      <c r="B18" s="12"/>
      <c r="C18" s="29"/>
      <c r="D18" s="14"/>
      <c r="E18" s="30"/>
      <c r="F18" s="18" t="n">
        <f aca="false">E18*C18</f>
        <v>0</v>
      </c>
      <c r="G18" s="12"/>
      <c r="H18" s="21"/>
      <c r="I18" s="21"/>
      <c r="J18" s="21"/>
      <c r="K18" s="12"/>
    </row>
    <row r="19" s="27" customFormat="true" ht="15.6" hidden="false" customHeight="true" outlineLevel="0" collapsed="false">
      <c r="A19" s="24"/>
      <c r="B19" s="12"/>
      <c r="C19" s="29"/>
      <c r="D19" s="14"/>
      <c r="E19" s="30"/>
      <c r="F19" s="18" t="n">
        <f aca="false">E19*C19</f>
        <v>0</v>
      </c>
      <c r="G19" s="12"/>
      <c r="H19" s="21"/>
      <c r="I19" s="21"/>
      <c r="J19" s="21"/>
      <c r="K19" s="12"/>
    </row>
    <row r="20" s="27" customFormat="true" ht="15.6" hidden="false" customHeight="true" outlineLevel="0" collapsed="false">
      <c r="A20" s="24"/>
      <c r="B20" s="12"/>
      <c r="C20" s="29"/>
      <c r="D20" s="14"/>
      <c r="E20" s="30"/>
      <c r="F20" s="18" t="n">
        <f aca="false">E20*C20</f>
        <v>0</v>
      </c>
      <c r="G20" s="12"/>
      <c r="H20" s="21"/>
      <c r="I20" s="21"/>
      <c r="J20" s="21"/>
      <c r="K20" s="12"/>
    </row>
    <row r="21" s="27" customFormat="true" ht="15.6" hidden="false" customHeight="true" outlineLevel="0" collapsed="false">
      <c r="A21" s="24"/>
      <c r="B21" s="2"/>
      <c r="C21" s="29"/>
      <c r="D21" s="14"/>
      <c r="E21" s="25"/>
      <c r="F21" s="18" t="n">
        <f aca="false">E21*C21</f>
        <v>0</v>
      </c>
      <c r="G21" s="12"/>
      <c r="H21" s="21"/>
      <c r="I21" s="21"/>
      <c r="J21" s="21"/>
      <c r="K21" s="12"/>
    </row>
    <row r="22" customFormat="false" ht="15.6" hidden="false" customHeight="true" outlineLevel="0" collapsed="false">
      <c r="A22" s="31"/>
      <c r="B22" s="17"/>
      <c r="C22" s="29"/>
      <c r="D22" s="14"/>
      <c r="E22" s="30"/>
      <c r="F22" s="18" t="n">
        <f aca="false">E22*C22</f>
        <v>0</v>
      </c>
      <c r="G22" s="12"/>
    </row>
    <row r="23" customFormat="false" ht="15.6" hidden="false" customHeight="true" outlineLevel="0" collapsed="false">
      <c r="A23" s="31"/>
      <c r="B23" s="17"/>
      <c r="C23" s="32"/>
      <c r="D23" s="14"/>
      <c r="E23" s="33"/>
      <c r="F23" s="18" t="n">
        <f aca="false">E23*C23</f>
        <v>0</v>
      </c>
      <c r="G23" s="34"/>
    </row>
    <row r="24" customFormat="false" ht="15.6" hidden="false" customHeight="true" outlineLevel="0" collapsed="false">
      <c r="A24" s="24"/>
      <c r="C24" s="32"/>
      <c r="D24" s="35"/>
      <c r="E24" s="33"/>
      <c r="F24" s="18" t="n">
        <f aca="false">E24*C24</f>
        <v>0</v>
      </c>
      <c r="G24" s="34"/>
    </row>
    <row r="25" customFormat="false" ht="15.6" hidden="false" customHeight="true" outlineLevel="0" collapsed="false">
      <c r="A25" s="24"/>
      <c r="C25" s="32"/>
      <c r="D25" s="14"/>
      <c r="E25" s="33"/>
      <c r="F25" s="18" t="n">
        <f aca="false">E25*C25</f>
        <v>0</v>
      </c>
      <c r="G25" s="34"/>
    </row>
    <row r="26" customFormat="false" ht="15.6" hidden="false" customHeight="true" outlineLevel="0" collapsed="false">
      <c r="A26" s="24"/>
      <c r="C26" s="32"/>
      <c r="D26" s="14"/>
      <c r="E26" s="33"/>
      <c r="F26" s="18" t="n">
        <f aca="false">E26*C26</f>
        <v>0</v>
      </c>
      <c r="G26" s="34"/>
    </row>
    <row r="27" customFormat="false" ht="15.6" hidden="false" customHeight="true" outlineLevel="0" collapsed="false">
      <c r="A27" s="24"/>
      <c r="C27" s="32"/>
      <c r="D27" s="14"/>
      <c r="E27" s="33"/>
      <c r="F27" s="18" t="n">
        <f aca="false">E27*C27</f>
        <v>0</v>
      </c>
      <c r="G27" s="34"/>
    </row>
    <row r="28" customFormat="false" ht="15.6" hidden="false" customHeight="true" outlineLevel="0" collapsed="false">
      <c r="A28" s="24"/>
      <c r="C28" s="32"/>
      <c r="D28" s="14"/>
      <c r="E28" s="33"/>
      <c r="F28" s="18" t="n">
        <f aca="false">E28*C28</f>
        <v>0</v>
      </c>
      <c r="G28" s="34"/>
    </row>
    <row r="29" customFormat="false" ht="15.6" hidden="false" customHeight="true" outlineLevel="0" collapsed="false">
      <c r="A29" s="24"/>
      <c r="C29" s="32"/>
      <c r="D29" s="14"/>
      <c r="E29" s="33"/>
      <c r="F29" s="18" t="n">
        <f aca="false">E29*C29</f>
        <v>0</v>
      </c>
      <c r="G29" s="34"/>
    </row>
    <row r="30" customFormat="false" ht="15.6" hidden="false" customHeight="true" outlineLevel="0" collapsed="false">
      <c r="A30" s="24"/>
      <c r="C30" s="32"/>
      <c r="D30" s="14"/>
      <c r="E30" s="33"/>
      <c r="F30" s="18" t="n">
        <f aca="false">E30*C30</f>
        <v>0</v>
      </c>
      <c r="G30" s="34"/>
    </row>
    <row r="31" customFormat="false" ht="15.6" hidden="false" customHeight="true" outlineLevel="0" collapsed="false">
      <c r="A31" s="24"/>
      <c r="C31" s="32"/>
      <c r="D31" s="14"/>
      <c r="E31" s="33"/>
      <c r="F31" s="18" t="n">
        <f aca="false">E31*C31</f>
        <v>0</v>
      </c>
      <c r="G31" s="34"/>
    </row>
    <row r="32" customFormat="false" ht="15.6" hidden="false" customHeight="true" outlineLevel="0" collapsed="false">
      <c r="A32" s="24"/>
      <c r="C32" s="32"/>
      <c r="D32" s="14"/>
      <c r="E32" s="33"/>
      <c r="F32" s="18" t="n">
        <f aca="false">E32*C32</f>
        <v>0</v>
      </c>
      <c r="G32" s="34"/>
    </row>
    <row r="33" customFormat="false" ht="15.6" hidden="false" customHeight="true" outlineLevel="0" collapsed="false">
      <c r="A33" s="24"/>
      <c r="C33" s="32"/>
      <c r="D33" s="14"/>
      <c r="E33" s="33"/>
      <c r="F33" s="18" t="n">
        <f aca="false">E33*C33</f>
        <v>0</v>
      </c>
      <c r="G33" s="34"/>
    </row>
    <row r="34" customFormat="false" ht="15.6" hidden="false" customHeight="true" outlineLevel="0" collapsed="false">
      <c r="A34" s="24"/>
      <c r="C34" s="32"/>
      <c r="D34" s="14"/>
      <c r="E34" s="33"/>
      <c r="F34" s="18" t="n">
        <f aca="false">E34*C34</f>
        <v>0</v>
      </c>
      <c r="G34" s="36"/>
    </row>
    <row r="35" customFormat="false" ht="15.6" hidden="false" customHeight="true" outlineLevel="0" collapsed="false">
      <c r="A35" s="24"/>
      <c r="C35" s="32"/>
      <c r="D35" s="14"/>
      <c r="E35" s="33"/>
      <c r="F35" s="18" t="n">
        <f aca="false">E35*C35</f>
        <v>0</v>
      </c>
      <c r="G35" s="34"/>
    </row>
    <row r="36" customFormat="false" ht="15.6" hidden="false" customHeight="true" outlineLevel="0" collapsed="false">
      <c r="A36" s="24"/>
      <c r="C36" s="32"/>
      <c r="D36" s="14"/>
      <c r="E36" s="33"/>
      <c r="F36" s="18" t="n">
        <f aca="false">E36*C36</f>
        <v>0</v>
      </c>
      <c r="G36" s="34"/>
    </row>
    <row r="37" customFormat="false" ht="15.6" hidden="false" customHeight="true" outlineLevel="0" collapsed="false">
      <c r="A37" s="24"/>
      <c r="D37" s="14"/>
      <c r="E37" s="25"/>
      <c r="F37" s="18" t="n">
        <f aca="false">E37*C37</f>
        <v>0</v>
      </c>
    </row>
    <row r="38" customFormat="false" ht="15.6" hidden="false" customHeight="true" outlineLevel="0" collapsed="false">
      <c r="A38" s="24"/>
      <c r="D38" s="14"/>
      <c r="E38" s="25"/>
      <c r="F38" s="18" t="n">
        <f aca="false">E38*C38</f>
        <v>0</v>
      </c>
    </row>
    <row r="39" customFormat="false" ht="15.6" hidden="false" customHeight="true" outlineLevel="0" collapsed="false">
      <c r="A39" s="24"/>
      <c r="D39" s="14"/>
      <c r="E39" s="37"/>
      <c r="F39" s="18" t="n">
        <f aca="false">E39*C39</f>
        <v>0</v>
      </c>
    </row>
    <row r="40" customFormat="false" ht="15.6" hidden="false" customHeight="true" outlineLevel="0" collapsed="false">
      <c r="A40" s="24"/>
      <c r="D40" s="14"/>
      <c r="E40" s="25"/>
      <c r="F40" s="18" t="n">
        <f aca="false">E40*C40</f>
        <v>0</v>
      </c>
    </row>
    <row r="41" customFormat="false" ht="15.6" hidden="false" customHeight="true" outlineLevel="0" collapsed="false">
      <c r="A41" s="24"/>
      <c r="C41" s="32"/>
      <c r="D41" s="38"/>
      <c r="E41" s="33"/>
      <c r="F41" s="18" t="n">
        <f aca="false">E41*C41</f>
        <v>0</v>
      </c>
      <c r="G41" s="36"/>
    </row>
    <row r="42" customFormat="false" ht="15.6" hidden="false" customHeight="true" outlineLevel="0" collapsed="false">
      <c r="A42" s="24"/>
      <c r="C42" s="32"/>
      <c r="D42" s="38"/>
      <c r="E42" s="33"/>
      <c r="F42" s="18" t="n">
        <f aca="false">E42*C42</f>
        <v>0</v>
      </c>
      <c r="G42" s="34"/>
    </row>
    <row r="43" customFormat="false" ht="15.6" hidden="false" customHeight="true" outlineLevel="0" collapsed="false">
      <c r="A43" s="24"/>
      <c r="D43" s="14"/>
      <c r="E43" s="25"/>
      <c r="F43" s="18" t="n">
        <f aca="false">E43*C43</f>
        <v>0</v>
      </c>
    </row>
    <row r="44" customFormat="false" ht="12.75" hidden="false" customHeight="false" outlineLevel="0" collapsed="false">
      <c r="A44" s="24"/>
      <c r="B44" s="17"/>
      <c r="D44" s="14"/>
      <c r="E44" s="25"/>
      <c r="F44" s="18" t="n">
        <f aca="false">E44*C44</f>
        <v>0</v>
      </c>
    </row>
    <row r="45" customFormat="false" ht="15.6" hidden="false" customHeight="true" outlineLevel="0" collapsed="false">
      <c r="A45" s="24"/>
      <c r="D45" s="35"/>
      <c r="E45" s="25"/>
      <c r="F45" s="18" t="n">
        <f aca="false">E45*C45</f>
        <v>0</v>
      </c>
    </row>
    <row r="46" customFormat="false" ht="15.6" hidden="false" customHeight="true" outlineLevel="0" collapsed="false">
      <c r="A46" s="24"/>
      <c r="D46" s="39"/>
      <c r="E46" s="25"/>
      <c r="F46" s="18" t="n">
        <f aca="false">E46*C46</f>
        <v>0</v>
      </c>
    </row>
    <row r="47" customFormat="false" ht="15.6" hidden="false" customHeight="true" outlineLevel="0" collapsed="false">
      <c r="A47" s="24"/>
      <c r="D47" s="14"/>
      <c r="E47" s="25"/>
      <c r="F47" s="18" t="n">
        <f aca="false">E47*C47</f>
        <v>0</v>
      </c>
    </row>
    <row r="48" customFormat="false" ht="15.6" hidden="false" customHeight="true" outlineLevel="0" collapsed="false">
      <c r="A48" s="24"/>
      <c r="D48" s="14"/>
      <c r="E48" s="30"/>
      <c r="F48" s="18" t="n">
        <f aca="false">E48*C48</f>
        <v>0</v>
      </c>
    </row>
    <row r="49" customFormat="false" ht="15.6" hidden="false" customHeight="true" outlineLevel="0" collapsed="false">
      <c r="A49" s="24"/>
      <c r="D49" s="14"/>
      <c r="E49" s="30"/>
      <c r="F49" s="18" t="n">
        <f aca="false">E49*C49</f>
        <v>0</v>
      </c>
    </row>
    <row r="50" customFormat="false" ht="15.6" hidden="false" customHeight="true" outlineLevel="0" collapsed="false">
      <c r="A50" s="24"/>
      <c r="D50" s="14"/>
      <c r="E50" s="30"/>
      <c r="F50" s="18" t="n">
        <f aca="false">E50*C50</f>
        <v>0</v>
      </c>
    </row>
    <row r="51" customFormat="false" ht="15.6" hidden="false" customHeight="true" outlineLevel="0" collapsed="false">
      <c r="A51" s="24"/>
      <c r="D51" s="14"/>
      <c r="E51" s="30"/>
      <c r="F51" s="18" t="n">
        <f aca="false">E51*C51</f>
        <v>0</v>
      </c>
    </row>
    <row r="52" customFormat="false" ht="15.6" hidden="false" customHeight="true" outlineLevel="0" collapsed="false">
      <c r="A52" s="40"/>
      <c r="B52" s="41"/>
      <c r="C52" s="42"/>
      <c r="D52" s="43" t="s">
        <v>36</v>
      </c>
      <c r="E52" s="44" t="n">
        <f aca="false">SUM(F:F)</f>
        <v>1879.95</v>
      </c>
      <c r="F52" s="45"/>
      <c r="G52" s="46"/>
    </row>
    <row r="53" customFormat="false" ht="12.75" hidden="false" customHeight="false" outlineLevel="0" collapsed="false">
      <c r="D53" s="43" t="s">
        <v>37</v>
      </c>
      <c r="E53" s="44" t="n">
        <f aca="false">E52+E22</f>
        <v>1879.95</v>
      </c>
      <c r="F53" s="47"/>
    </row>
    <row r="54" customFormat="false" ht="12.75" hidden="false" customHeight="false" outlineLevel="0" collapsed="false">
      <c r="D54" s="43" t="s">
        <v>38</v>
      </c>
      <c r="E54" s="44" t="n">
        <f aca="false">E52+E23</f>
        <v>1879.95</v>
      </c>
      <c r="F54" s="47"/>
    </row>
    <row r="55" customFormat="false" ht="12.75" hidden="false" customHeight="false" outlineLevel="0" collapsed="false">
      <c r="E55" s="29"/>
      <c r="F55" s="47"/>
    </row>
    <row r="56" customFormat="false" ht="12.75" hidden="false" customHeight="false" outlineLevel="0" collapsed="false">
      <c r="E56" s="29"/>
      <c r="F56" s="47"/>
    </row>
    <row r="57" customFormat="false" ht="12.75" hidden="false" customHeight="false" outlineLevel="0" collapsed="false">
      <c r="E57" s="29"/>
      <c r="F57" s="47"/>
    </row>
    <row r="58" customFormat="false" ht="12.75" hidden="false" customHeight="false" outlineLevel="0" collapsed="false">
      <c r="E58" s="29"/>
      <c r="F58" s="47"/>
    </row>
    <row r="59" customFormat="false" ht="12.75" hidden="false" customHeight="false" outlineLevel="0" collapsed="false">
      <c r="E59" s="29"/>
      <c r="F59" s="47"/>
    </row>
    <row r="60" customFormat="false" ht="12.75" hidden="false" customHeight="false" outlineLevel="0" collapsed="false">
      <c r="E60" s="29"/>
      <c r="F60" s="47"/>
    </row>
    <row r="61" customFormat="false" ht="12.75" hidden="false" customHeight="false" outlineLevel="0" collapsed="false">
      <c r="E61" s="29"/>
      <c r="F61" s="47"/>
    </row>
    <row r="62" customFormat="false" ht="12.75" hidden="false" customHeight="false" outlineLevel="0" collapsed="false">
      <c r="E62" s="29"/>
      <c r="F62" s="47"/>
    </row>
    <row r="63" customFormat="false" ht="12.75" hidden="false" customHeight="false" outlineLevel="0" collapsed="false">
      <c r="E63" s="29"/>
      <c r="F63" s="47"/>
    </row>
    <row r="64" customFormat="false" ht="12.75" hidden="false" customHeight="false" outlineLevel="0" collapsed="false">
      <c r="E64" s="29"/>
      <c r="F64" s="47"/>
    </row>
    <row r="65" customFormat="false" ht="12.75" hidden="false" customHeight="false" outlineLevel="0" collapsed="false">
      <c r="E65" s="29"/>
      <c r="F65" s="47"/>
    </row>
    <row r="66" customFormat="false" ht="12.75" hidden="false" customHeight="false" outlineLevel="0" collapsed="false">
      <c r="E66" s="29"/>
      <c r="F66" s="47"/>
    </row>
    <row r="67" customFormat="false" ht="12.75" hidden="false" customHeight="false" outlineLevel="0" collapsed="false">
      <c r="E67" s="29"/>
      <c r="F67" s="47"/>
    </row>
    <row r="68" customFormat="false" ht="12.75" hidden="false" customHeight="false" outlineLevel="0" collapsed="false">
      <c r="E68" s="29"/>
      <c r="F68" s="47"/>
    </row>
    <row r="69" customFormat="false" ht="12.75" hidden="false" customHeight="false" outlineLevel="0" collapsed="false">
      <c r="E69" s="29"/>
      <c r="F69" s="47"/>
    </row>
    <row r="70" customFormat="false" ht="12.75" hidden="false" customHeight="false" outlineLevel="0" collapsed="false">
      <c r="E70" s="29"/>
      <c r="F70" s="47"/>
    </row>
    <row r="71" customFormat="false" ht="12.75" hidden="false" customHeight="false" outlineLevel="0" collapsed="false">
      <c r="E71" s="29"/>
      <c r="F71" s="47"/>
    </row>
    <row r="72" customFormat="false" ht="12.75" hidden="false" customHeight="false" outlineLevel="0" collapsed="false">
      <c r="E72" s="29"/>
      <c r="F72" s="47"/>
    </row>
    <row r="73" customFormat="false" ht="12.75" hidden="false" customHeight="false" outlineLevel="0" collapsed="false">
      <c r="E73" s="29"/>
      <c r="F73" s="47"/>
    </row>
    <row r="74" customFormat="false" ht="12.75" hidden="false" customHeight="false" outlineLevel="0" collapsed="false">
      <c r="E74" s="29"/>
      <c r="F74" s="47"/>
    </row>
    <row r="75" customFormat="false" ht="12.75" hidden="false" customHeight="false" outlineLevel="0" collapsed="false">
      <c r="E75" s="29"/>
      <c r="F75" s="47"/>
    </row>
    <row r="76" customFormat="false" ht="12.75" hidden="false" customHeight="false" outlineLevel="0" collapsed="false">
      <c r="E76" s="29"/>
      <c r="F76" s="47"/>
    </row>
    <row r="77" customFormat="false" ht="12.75" hidden="false" customHeight="false" outlineLevel="0" collapsed="false">
      <c r="E77" s="29"/>
      <c r="F77" s="47"/>
    </row>
    <row r="78" customFormat="false" ht="12.75" hidden="false" customHeight="false" outlineLevel="0" collapsed="false">
      <c r="E78" s="29"/>
      <c r="F78" s="47"/>
    </row>
    <row r="79" customFormat="false" ht="12.75" hidden="false" customHeight="false" outlineLevel="0" collapsed="false">
      <c r="E79" s="29"/>
      <c r="F79" s="47"/>
    </row>
    <row r="80" customFormat="false" ht="12.75" hidden="false" customHeight="false" outlineLevel="0" collapsed="false">
      <c r="E80" s="29"/>
      <c r="F80" s="47"/>
    </row>
    <row r="81" customFormat="false" ht="12.75" hidden="false" customHeight="false" outlineLevel="0" collapsed="false">
      <c r="E81" s="29"/>
      <c r="F81" s="47"/>
    </row>
    <row r="82" customFormat="false" ht="12.75" hidden="false" customHeight="false" outlineLevel="0" collapsed="false">
      <c r="E82" s="29"/>
      <c r="F82" s="47"/>
    </row>
    <row r="83" customFormat="false" ht="12.75" hidden="false" customHeight="false" outlineLevel="0" collapsed="false">
      <c r="E83" s="29"/>
      <c r="F83" s="47"/>
    </row>
    <row r="84" customFormat="false" ht="12.75" hidden="false" customHeight="false" outlineLevel="0" collapsed="false">
      <c r="E84" s="29"/>
      <c r="F84" s="47"/>
    </row>
    <row r="85" customFormat="false" ht="12.75" hidden="false" customHeight="false" outlineLevel="0" collapsed="false">
      <c r="E85" s="29"/>
      <c r="F85" s="47"/>
    </row>
    <row r="86" customFormat="false" ht="12.75" hidden="false" customHeight="false" outlineLevel="0" collapsed="false">
      <c r="E86" s="29"/>
      <c r="F86" s="47"/>
    </row>
    <row r="87" customFormat="false" ht="12.75" hidden="false" customHeight="false" outlineLevel="0" collapsed="false">
      <c r="E87" s="29"/>
      <c r="F87" s="47"/>
    </row>
    <row r="88" customFormat="false" ht="12.75" hidden="false" customHeight="false" outlineLevel="0" collapsed="false">
      <c r="E88" s="29"/>
      <c r="F88" s="47"/>
    </row>
    <row r="89" customFormat="false" ht="12.75" hidden="false" customHeight="false" outlineLevel="0" collapsed="false">
      <c r="E89" s="29"/>
      <c r="F89" s="47"/>
    </row>
    <row r="90" customFormat="false" ht="12.75" hidden="false" customHeight="false" outlineLevel="0" collapsed="false">
      <c r="E90" s="29"/>
      <c r="F90" s="47"/>
    </row>
    <row r="91" customFormat="false" ht="12.75" hidden="false" customHeight="false" outlineLevel="0" collapsed="false">
      <c r="E91" s="29"/>
      <c r="F91" s="47"/>
    </row>
    <row r="92" customFormat="false" ht="12.75" hidden="false" customHeight="false" outlineLevel="0" collapsed="false">
      <c r="E92" s="29"/>
      <c r="F92" s="47"/>
    </row>
    <row r="93" customFormat="false" ht="12.75" hidden="false" customHeight="false" outlineLevel="0" collapsed="false">
      <c r="E93" s="29"/>
      <c r="F93" s="47"/>
    </row>
    <row r="94" customFormat="false" ht="12.75" hidden="false" customHeight="false" outlineLevel="0" collapsed="false">
      <c r="E94" s="29"/>
      <c r="F94" s="47"/>
    </row>
    <row r="95" customFormat="false" ht="12.75" hidden="false" customHeight="false" outlineLevel="0" collapsed="false">
      <c r="E95" s="29"/>
      <c r="F95" s="47"/>
    </row>
    <row r="96" customFormat="false" ht="12.75" hidden="false" customHeight="false" outlineLevel="0" collapsed="false">
      <c r="E96" s="29"/>
      <c r="F96" s="47"/>
    </row>
    <row r="97" customFormat="false" ht="12.75" hidden="false" customHeight="false" outlineLevel="0" collapsed="false">
      <c r="E97" s="29"/>
      <c r="F97" s="47"/>
    </row>
    <row r="98" customFormat="false" ht="12.75" hidden="false" customHeight="false" outlineLevel="0" collapsed="false">
      <c r="E98" s="29"/>
      <c r="F98" s="47"/>
    </row>
    <row r="99" customFormat="false" ht="12.75" hidden="false" customHeight="false" outlineLevel="0" collapsed="false">
      <c r="E99" s="29"/>
      <c r="F99" s="47"/>
    </row>
    <row r="100" customFormat="false" ht="12.75" hidden="false" customHeight="false" outlineLevel="0" collapsed="false">
      <c r="E100" s="29"/>
      <c r="F100" s="47"/>
    </row>
    <row r="101" customFormat="false" ht="12.75" hidden="false" customHeight="false" outlineLevel="0" collapsed="false">
      <c r="E101" s="29"/>
      <c r="F101" s="47"/>
    </row>
    <row r="102" customFormat="false" ht="12.75" hidden="false" customHeight="false" outlineLevel="0" collapsed="false">
      <c r="E102" s="29"/>
      <c r="F102" s="47"/>
    </row>
    <row r="103" customFormat="false" ht="12.75" hidden="false" customHeight="false" outlineLevel="0" collapsed="false">
      <c r="E103" s="29"/>
      <c r="F103" s="47"/>
    </row>
    <row r="104" customFormat="false" ht="12.75" hidden="false" customHeight="false" outlineLevel="0" collapsed="false">
      <c r="E104" s="29"/>
      <c r="F104" s="47"/>
    </row>
    <row r="105" customFormat="false" ht="12.75" hidden="false" customHeight="false" outlineLevel="0" collapsed="false">
      <c r="E105" s="29"/>
      <c r="F105" s="47"/>
    </row>
    <row r="106" customFormat="false" ht="12.75" hidden="false" customHeight="false" outlineLevel="0" collapsed="false">
      <c r="E106" s="29"/>
      <c r="F106" s="47"/>
    </row>
    <row r="107" customFormat="false" ht="12.75" hidden="false" customHeight="false" outlineLevel="0" collapsed="false">
      <c r="E107" s="29"/>
      <c r="F107" s="47"/>
    </row>
    <row r="108" customFormat="false" ht="12.75" hidden="false" customHeight="false" outlineLevel="0" collapsed="false">
      <c r="E108" s="29"/>
      <c r="F108" s="47"/>
    </row>
    <row r="109" customFormat="false" ht="12.75" hidden="false" customHeight="false" outlineLevel="0" collapsed="false">
      <c r="E109" s="29"/>
      <c r="F109" s="47"/>
    </row>
    <row r="110" customFormat="false" ht="12.75" hidden="false" customHeight="false" outlineLevel="0" collapsed="false">
      <c r="E110" s="29"/>
      <c r="F110" s="47"/>
    </row>
    <row r="111" customFormat="false" ht="12.75" hidden="false" customHeight="false" outlineLevel="0" collapsed="false">
      <c r="E111" s="29"/>
      <c r="F111" s="47"/>
    </row>
    <row r="112" customFormat="false" ht="12.75" hidden="false" customHeight="false" outlineLevel="0" collapsed="false">
      <c r="E112" s="29"/>
      <c r="F112" s="47"/>
    </row>
    <row r="113" customFormat="false" ht="12.75" hidden="false" customHeight="false" outlineLevel="0" collapsed="false">
      <c r="E113" s="29"/>
      <c r="F113" s="47"/>
    </row>
    <row r="114" customFormat="false" ht="12.75" hidden="false" customHeight="false" outlineLevel="0" collapsed="false">
      <c r="E114" s="29"/>
      <c r="F114" s="47"/>
    </row>
    <row r="115" customFormat="false" ht="12.75" hidden="false" customHeight="false" outlineLevel="0" collapsed="false">
      <c r="E115" s="29"/>
      <c r="F115" s="47"/>
    </row>
    <row r="116" customFormat="false" ht="12.75" hidden="false" customHeight="false" outlineLevel="0" collapsed="false">
      <c r="E116" s="29"/>
      <c r="F116" s="47"/>
    </row>
    <row r="117" customFormat="false" ht="12.75" hidden="false" customHeight="false" outlineLevel="0" collapsed="false">
      <c r="E117" s="29"/>
      <c r="F117" s="47"/>
    </row>
    <row r="118" customFormat="false" ht="12.75" hidden="false" customHeight="false" outlineLevel="0" collapsed="false">
      <c r="E118" s="29"/>
      <c r="F118" s="47"/>
    </row>
    <row r="119" customFormat="false" ht="12.75" hidden="false" customHeight="false" outlineLevel="0" collapsed="false">
      <c r="E119" s="29"/>
      <c r="F119" s="47"/>
    </row>
    <row r="120" customFormat="false" ht="12.75" hidden="false" customHeight="false" outlineLevel="0" collapsed="false">
      <c r="E120" s="29"/>
      <c r="F120" s="47"/>
    </row>
    <row r="121" customFormat="false" ht="12.75" hidden="false" customHeight="false" outlineLevel="0" collapsed="false">
      <c r="E121" s="29"/>
      <c r="F121" s="47"/>
    </row>
    <row r="122" customFormat="false" ht="12.75" hidden="false" customHeight="false" outlineLevel="0" collapsed="false">
      <c r="E122" s="29"/>
      <c r="F122" s="47"/>
    </row>
    <row r="123" customFormat="false" ht="12.75" hidden="false" customHeight="false" outlineLevel="0" collapsed="false">
      <c r="E123" s="29"/>
      <c r="F123" s="47"/>
    </row>
    <row r="124" customFormat="false" ht="12.75" hidden="false" customHeight="false" outlineLevel="0" collapsed="false">
      <c r="E124" s="29"/>
      <c r="F124" s="47"/>
    </row>
    <row r="125" customFormat="false" ht="12.75" hidden="false" customHeight="false" outlineLevel="0" collapsed="false">
      <c r="E125" s="29"/>
      <c r="F125" s="47"/>
    </row>
    <row r="126" customFormat="false" ht="12.75" hidden="false" customHeight="false" outlineLevel="0" collapsed="false">
      <c r="E126" s="29"/>
      <c r="F126" s="47"/>
    </row>
    <row r="127" customFormat="false" ht="12.75" hidden="false" customHeight="false" outlineLevel="0" collapsed="false">
      <c r="E127" s="29"/>
      <c r="F127" s="47"/>
    </row>
    <row r="128" customFormat="false" ht="12.75" hidden="false" customHeight="false" outlineLevel="0" collapsed="false">
      <c r="E128" s="29"/>
      <c r="F128" s="47"/>
    </row>
    <row r="129" customFormat="false" ht="12.75" hidden="false" customHeight="false" outlineLevel="0" collapsed="false">
      <c r="E129" s="29"/>
      <c r="F129" s="47"/>
    </row>
    <row r="130" customFormat="false" ht="12.75" hidden="false" customHeight="false" outlineLevel="0" collapsed="false">
      <c r="E130" s="29"/>
      <c r="F130" s="47"/>
    </row>
    <row r="131" customFormat="false" ht="12.75" hidden="false" customHeight="false" outlineLevel="0" collapsed="false">
      <c r="E131" s="29"/>
      <c r="F131" s="47"/>
    </row>
    <row r="132" customFormat="false" ht="12.75" hidden="false" customHeight="false" outlineLevel="0" collapsed="false">
      <c r="E132" s="29"/>
      <c r="F132" s="47"/>
    </row>
    <row r="133" customFormat="false" ht="12.75" hidden="false" customHeight="false" outlineLevel="0" collapsed="false">
      <c r="E133" s="29"/>
      <c r="F133" s="47"/>
    </row>
    <row r="134" customFormat="false" ht="12.75" hidden="false" customHeight="false" outlineLevel="0" collapsed="false">
      <c r="E134" s="29"/>
      <c r="F134" s="47"/>
    </row>
    <row r="135" customFormat="false" ht="12.75" hidden="false" customHeight="false" outlineLevel="0" collapsed="false">
      <c r="E135" s="29"/>
      <c r="F135" s="47"/>
    </row>
    <row r="136" customFormat="false" ht="12.75" hidden="false" customHeight="false" outlineLevel="0" collapsed="false">
      <c r="E136" s="29"/>
      <c r="F136" s="47"/>
    </row>
    <row r="137" customFormat="false" ht="12.75" hidden="false" customHeight="false" outlineLevel="0" collapsed="false">
      <c r="E137" s="29"/>
      <c r="F137" s="47"/>
    </row>
    <row r="138" customFormat="false" ht="12.75" hidden="false" customHeight="false" outlineLevel="0" collapsed="false">
      <c r="E138" s="29"/>
      <c r="F138" s="47"/>
    </row>
    <row r="139" customFormat="false" ht="12.75" hidden="false" customHeight="false" outlineLevel="0" collapsed="false">
      <c r="E139" s="29"/>
      <c r="F139" s="47"/>
    </row>
    <row r="140" customFormat="false" ht="12.75" hidden="false" customHeight="false" outlineLevel="0" collapsed="false">
      <c r="E140" s="29"/>
      <c r="F140" s="47"/>
    </row>
    <row r="141" customFormat="false" ht="12.75" hidden="false" customHeight="false" outlineLevel="0" collapsed="false">
      <c r="E141" s="29"/>
      <c r="F141" s="47"/>
    </row>
    <row r="142" customFormat="false" ht="12.75" hidden="false" customHeight="false" outlineLevel="0" collapsed="false">
      <c r="E142" s="29"/>
      <c r="F142" s="47"/>
    </row>
    <row r="143" customFormat="false" ht="12.75" hidden="false" customHeight="false" outlineLevel="0" collapsed="false">
      <c r="E143" s="29"/>
      <c r="F143" s="47"/>
    </row>
    <row r="144" customFormat="false" ht="12.75" hidden="false" customHeight="false" outlineLevel="0" collapsed="false">
      <c r="E144" s="29"/>
      <c r="F144" s="47"/>
    </row>
    <row r="145" customFormat="false" ht="12.75" hidden="false" customHeight="false" outlineLevel="0" collapsed="false">
      <c r="E145" s="29"/>
      <c r="F145" s="47"/>
    </row>
    <row r="146" customFormat="false" ht="12.75" hidden="false" customHeight="false" outlineLevel="0" collapsed="false">
      <c r="E146" s="29"/>
      <c r="F146" s="47"/>
    </row>
    <row r="147" customFormat="false" ht="12.75" hidden="false" customHeight="false" outlineLevel="0" collapsed="false">
      <c r="E147" s="29"/>
      <c r="F147" s="47"/>
    </row>
    <row r="148" customFormat="false" ht="12.75" hidden="false" customHeight="false" outlineLevel="0" collapsed="false">
      <c r="E148" s="29"/>
      <c r="F148" s="47"/>
    </row>
    <row r="149" customFormat="false" ht="12.75" hidden="false" customHeight="false" outlineLevel="0" collapsed="false">
      <c r="E149" s="29"/>
      <c r="F149" s="47"/>
    </row>
    <row r="150" customFormat="false" ht="12.75" hidden="false" customHeight="false" outlineLevel="0" collapsed="false">
      <c r="E150" s="29"/>
      <c r="F150" s="47"/>
    </row>
    <row r="151" customFormat="false" ht="12.75" hidden="false" customHeight="false" outlineLevel="0" collapsed="false">
      <c r="E151" s="29"/>
      <c r="F151" s="47"/>
    </row>
    <row r="152" customFormat="false" ht="12.75" hidden="false" customHeight="false" outlineLevel="0" collapsed="false">
      <c r="E152" s="29"/>
      <c r="F152" s="47"/>
    </row>
    <row r="153" customFormat="false" ht="12.75" hidden="false" customHeight="false" outlineLevel="0" collapsed="false">
      <c r="E153" s="29"/>
      <c r="F153" s="47"/>
    </row>
    <row r="154" customFormat="false" ht="12.75" hidden="false" customHeight="false" outlineLevel="0" collapsed="false">
      <c r="E154" s="29"/>
      <c r="F154" s="47"/>
    </row>
    <row r="155" customFormat="false" ht="12.75" hidden="false" customHeight="false" outlineLevel="0" collapsed="false">
      <c r="E155" s="29"/>
      <c r="F155" s="47"/>
    </row>
    <row r="156" customFormat="false" ht="12.75" hidden="false" customHeight="false" outlineLevel="0" collapsed="false">
      <c r="E156" s="29"/>
      <c r="F156" s="47"/>
    </row>
    <row r="157" customFormat="false" ht="12.75" hidden="false" customHeight="false" outlineLevel="0" collapsed="false">
      <c r="E157" s="29"/>
      <c r="F157" s="47"/>
    </row>
    <row r="158" customFormat="false" ht="12.75" hidden="false" customHeight="false" outlineLevel="0" collapsed="false">
      <c r="E158" s="29"/>
      <c r="F158" s="47"/>
    </row>
    <row r="159" customFormat="false" ht="12.75" hidden="false" customHeight="false" outlineLevel="0" collapsed="false">
      <c r="E159" s="29"/>
      <c r="F159" s="47"/>
    </row>
    <row r="160" customFormat="false" ht="12.75" hidden="false" customHeight="false" outlineLevel="0" collapsed="false">
      <c r="E160" s="29"/>
      <c r="F160" s="47"/>
    </row>
    <row r="161" customFormat="false" ht="12.75" hidden="false" customHeight="false" outlineLevel="0" collapsed="false">
      <c r="E161" s="29"/>
      <c r="F161" s="47"/>
    </row>
    <row r="162" customFormat="false" ht="12.75" hidden="false" customHeight="false" outlineLevel="0" collapsed="false">
      <c r="E162" s="29"/>
      <c r="F162" s="47"/>
    </row>
    <row r="163" customFormat="false" ht="12.75" hidden="false" customHeight="false" outlineLevel="0" collapsed="false">
      <c r="E163" s="29"/>
      <c r="F163" s="47"/>
    </row>
    <row r="164" customFormat="false" ht="12.75" hidden="false" customHeight="false" outlineLevel="0" collapsed="false">
      <c r="E164" s="29"/>
      <c r="F164" s="47"/>
    </row>
    <row r="165" customFormat="false" ht="12.75" hidden="false" customHeight="false" outlineLevel="0" collapsed="false">
      <c r="E165" s="29"/>
      <c r="F165" s="47"/>
    </row>
    <row r="166" customFormat="false" ht="12.75" hidden="false" customHeight="false" outlineLevel="0" collapsed="false">
      <c r="E166" s="29"/>
      <c r="F166" s="47"/>
    </row>
    <row r="167" customFormat="false" ht="12.75" hidden="false" customHeight="false" outlineLevel="0" collapsed="false">
      <c r="E167" s="29"/>
      <c r="F167" s="47"/>
    </row>
    <row r="168" customFormat="false" ht="12.75" hidden="false" customHeight="false" outlineLevel="0" collapsed="false">
      <c r="E168" s="29"/>
      <c r="F168" s="47"/>
    </row>
    <row r="169" customFormat="false" ht="12.75" hidden="false" customHeight="false" outlineLevel="0" collapsed="false">
      <c r="E169" s="29"/>
      <c r="F169" s="47"/>
    </row>
    <row r="170" customFormat="false" ht="12.75" hidden="false" customHeight="false" outlineLevel="0" collapsed="false">
      <c r="E170" s="29"/>
      <c r="F170" s="47"/>
    </row>
    <row r="171" customFormat="false" ht="12.75" hidden="false" customHeight="false" outlineLevel="0" collapsed="false">
      <c r="E171" s="29"/>
      <c r="F171" s="47"/>
    </row>
    <row r="172" customFormat="false" ht="12.75" hidden="false" customHeight="false" outlineLevel="0" collapsed="false">
      <c r="E172" s="29"/>
      <c r="F172" s="47"/>
    </row>
    <row r="173" customFormat="false" ht="12.75" hidden="false" customHeight="false" outlineLevel="0" collapsed="false">
      <c r="E173" s="29"/>
      <c r="F173" s="47"/>
    </row>
    <row r="174" customFormat="false" ht="12.75" hidden="false" customHeight="false" outlineLevel="0" collapsed="false">
      <c r="E174" s="29"/>
      <c r="F174" s="47"/>
    </row>
    <row r="175" customFormat="false" ht="12.75" hidden="false" customHeight="false" outlineLevel="0" collapsed="false">
      <c r="E175" s="29"/>
      <c r="F175" s="47"/>
    </row>
    <row r="176" customFormat="false" ht="12.75" hidden="false" customHeight="false" outlineLevel="0" collapsed="false">
      <c r="E176" s="29"/>
      <c r="F176" s="47"/>
    </row>
    <row r="177" customFormat="false" ht="12.75" hidden="false" customHeight="false" outlineLevel="0" collapsed="false">
      <c r="E177" s="29"/>
      <c r="F177" s="47"/>
    </row>
    <row r="178" customFormat="false" ht="12.75" hidden="false" customHeight="false" outlineLevel="0" collapsed="false">
      <c r="E178" s="29"/>
      <c r="F178" s="47"/>
    </row>
    <row r="179" customFormat="false" ht="12.75" hidden="false" customHeight="false" outlineLevel="0" collapsed="false">
      <c r="E179" s="29"/>
      <c r="F179" s="47"/>
    </row>
    <row r="180" customFormat="false" ht="12.75" hidden="false" customHeight="false" outlineLevel="0" collapsed="false">
      <c r="E180" s="29"/>
      <c r="F180" s="47"/>
    </row>
    <row r="181" customFormat="false" ht="12.75" hidden="false" customHeight="false" outlineLevel="0" collapsed="false">
      <c r="E181" s="29"/>
      <c r="F181" s="47"/>
    </row>
    <row r="182" customFormat="false" ht="12.75" hidden="false" customHeight="false" outlineLevel="0" collapsed="false">
      <c r="E182" s="29"/>
      <c r="F182" s="47"/>
    </row>
    <row r="183" customFormat="false" ht="12.75" hidden="false" customHeight="false" outlineLevel="0" collapsed="false">
      <c r="E183" s="29"/>
      <c r="F183" s="47"/>
    </row>
    <row r="184" customFormat="false" ht="12.75" hidden="false" customHeight="false" outlineLevel="0" collapsed="false">
      <c r="E184" s="29"/>
      <c r="F184" s="47"/>
    </row>
    <row r="185" customFormat="false" ht="12.75" hidden="false" customHeight="false" outlineLevel="0" collapsed="false">
      <c r="E185" s="29"/>
      <c r="F185" s="47"/>
    </row>
    <row r="186" customFormat="false" ht="12.75" hidden="false" customHeight="false" outlineLevel="0" collapsed="false">
      <c r="E186" s="29"/>
      <c r="F186" s="47"/>
    </row>
    <row r="187" customFormat="false" ht="12.75" hidden="false" customHeight="false" outlineLevel="0" collapsed="false">
      <c r="E187" s="29"/>
      <c r="F187" s="47"/>
    </row>
    <row r="188" customFormat="false" ht="12.75" hidden="false" customHeight="false" outlineLevel="0" collapsed="false">
      <c r="E188" s="29"/>
      <c r="F188" s="47"/>
    </row>
    <row r="189" customFormat="false" ht="12.75" hidden="false" customHeight="false" outlineLevel="0" collapsed="false">
      <c r="E189" s="29"/>
      <c r="F189" s="47"/>
    </row>
    <row r="190" customFormat="false" ht="12.75" hidden="false" customHeight="false" outlineLevel="0" collapsed="false">
      <c r="E190" s="29"/>
      <c r="F190" s="47"/>
    </row>
    <row r="191" customFormat="false" ht="12.75" hidden="false" customHeight="false" outlineLevel="0" collapsed="false">
      <c r="E191" s="29"/>
      <c r="F191" s="47"/>
    </row>
    <row r="192" customFormat="false" ht="12.75" hidden="false" customHeight="false" outlineLevel="0" collapsed="false">
      <c r="E192" s="29"/>
      <c r="F192" s="47"/>
    </row>
    <row r="193" customFormat="false" ht="12.75" hidden="false" customHeight="false" outlineLevel="0" collapsed="false">
      <c r="E193" s="29"/>
      <c r="F193" s="47"/>
    </row>
    <row r="194" customFormat="false" ht="12.75" hidden="false" customHeight="false" outlineLevel="0" collapsed="false">
      <c r="E194" s="29"/>
      <c r="F194" s="47"/>
    </row>
    <row r="195" customFormat="false" ht="12.75" hidden="false" customHeight="false" outlineLevel="0" collapsed="false">
      <c r="E195" s="29"/>
      <c r="F195" s="47"/>
    </row>
    <row r="196" customFormat="false" ht="12.75" hidden="false" customHeight="false" outlineLevel="0" collapsed="false">
      <c r="E196" s="29"/>
      <c r="F196" s="47"/>
    </row>
    <row r="197" customFormat="false" ht="12.75" hidden="false" customHeight="false" outlineLevel="0" collapsed="false">
      <c r="E197" s="29"/>
      <c r="F197" s="47"/>
    </row>
    <row r="198" customFormat="false" ht="12.75" hidden="false" customHeight="false" outlineLevel="0" collapsed="false">
      <c r="E198" s="29"/>
      <c r="F198" s="47"/>
    </row>
    <row r="199" customFormat="false" ht="12.75" hidden="false" customHeight="false" outlineLevel="0" collapsed="false">
      <c r="E199" s="29"/>
      <c r="F199" s="47"/>
    </row>
    <row r="200" customFormat="false" ht="12.75" hidden="false" customHeight="false" outlineLevel="0" collapsed="false">
      <c r="E200" s="29"/>
      <c r="F200" s="47"/>
    </row>
    <row r="201" customFormat="false" ht="12.75" hidden="false" customHeight="false" outlineLevel="0" collapsed="false">
      <c r="E201" s="29"/>
      <c r="F201" s="47"/>
    </row>
    <row r="202" customFormat="false" ht="12.75" hidden="false" customHeight="false" outlineLevel="0" collapsed="false">
      <c r="E202" s="29"/>
      <c r="F202" s="47"/>
    </row>
    <row r="203" customFormat="false" ht="12.75" hidden="false" customHeight="false" outlineLevel="0" collapsed="false">
      <c r="E203" s="29"/>
      <c r="F203" s="47"/>
    </row>
    <row r="204" customFormat="false" ht="12.75" hidden="false" customHeight="false" outlineLevel="0" collapsed="false">
      <c r="E204" s="29"/>
      <c r="F204" s="47"/>
    </row>
    <row r="205" customFormat="false" ht="12.75" hidden="false" customHeight="false" outlineLevel="0" collapsed="false">
      <c r="E205" s="29"/>
      <c r="F205" s="47"/>
    </row>
    <row r="206" customFormat="false" ht="12.75" hidden="false" customHeight="false" outlineLevel="0" collapsed="false">
      <c r="E206" s="29"/>
      <c r="F206" s="47"/>
    </row>
    <row r="207" customFormat="false" ht="12.75" hidden="false" customHeight="false" outlineLevel="0" collapsed="false">
      <c r="E207" s="29"/>
      <c r="F207" s="47"/>
    </row>
    <row r="208" customFormat="false" ht="12.75" hidden="false" customHeight="false" outlineLevel="0" collapsed="false">
      <c r="E208" s="29"/>
      <c r="F208" s="47"/>
    </row>
    <row r="209" customFormat="false" ht="12.75" hidden="false" customHeight="false" outlineLevel="0" collapsed="false">
      <c r="E209" s="29"/>
      <c r="F209" s="47"/>
    </row>
    <row r="210" customFormat="false" ht="12.75" hidden="false" customHeight="false" outlineLevel="0" collapsed="false">
      <c r="E210" s="29"/>
      <c r="F210" s="47"/>
    </row>
    <row r="211" customFormat="false" ht="12.75" hidden="false" customHeight="false" outlineLevel="0" collapsed="false">
      <c r="E211" s="29"/>
      <c r="F211" s="47"/>
    </row>
    <row r="212" customFormat="false" ht="12.75" hidden="false" customHeight="false" outlineLevel="0" collapsed="false">
      <c r="E212" s="29"/>
      <c r="F212" s="47"/>
    </row>
    <row r="213" customFormat="false" ht="12.75" hidden="false" customHeight="false" outlineLevel="0" collapsed="false">
      <c r="E213" s="29"/>
      <c r="F213" s="47"/>
    </row>
    <row r="214" customFormat="false" ht="12.75" hidden="false" customHeight="false" outlineLevel="0" collapsed="false">
      <c r="E214" s="29"/>
      <c r="F214" s="47"/>
    </row>
    <row r="215" customFormat="false" ht="12.75" hidden="false" customHeight="false" outlineLevel="0" collapsed="false">
      <c r="E215" s="29"/>
      <c r="F215" s="47"/>
    </row>
    <row r="216" customFormat="false" ht="12.75" hidden="false" customHeight="false" outlineLevel="0" collapsed="false">
      <c r="E216" s="29"/>
      <c r="F216" s="47"/>
    </row>
    <row r="217" customFormat="false" ht="12.75" hidden="false" customHeight="false" outlineLevel="0" collapsed="false">
      <c r="E217" s="29"/>
      <c r="F217" s="47"/>
    </row>
    <row r="218" customFormat="false" ht="12.75" hidden="false" customHeight="false" outlineLevel="0" collapsed="false">
      <c r="E218" s="29"/>
      <c r="F218" s="47"/>
    </row>
    <row r="219" customFormat="false" ht="12.75" hidden="false" customHeight="false" outlineLevel="0" collapsed="false">
      <c r="E219" s="29"/>
      <c r="F219" s="47"/>
    </row>
    <row r="220" customFormat="false" ht="12.75" hidden="false" customHeight="false" outlineLevel="0" collapsed="false">
      <c r="E220" s="29"/>
      <c r="F220" s="47"/>
    </row>
    <row r="221" customFormat="false" ht="12.75" hidden="false" customHeight="false" outlineLevel="0" collapsed="false">
      <c r="E221" s="29"/>
      <c r="F221" s="47"/>
    </row>
    <row r="222" customFormat="false" ht="12.75" hidden="false" customHeight="false" outlineLevel="0" collapsed="false">
      <c r="E222" s="29"/>
      <c r="F222" s="47"/>
    </row>
    <row r="223" customFormat="false" ht="12.75" hidden="false" customHeight="false" outlineLevel="0" collapsed="false">
      <c r="E223" s="29"/>
      <c r="F223" s="47"/>
    </row>
    <row r="224" customFormat="false" ht="12.75" hidden="false" customHeight="false" outlineLevel="0" collapsed="false">
      <c r="E224" s="29"/>
      <c r="F224" s="47"/>
    </row>
    <row r="225" customFormat="false" ht="12.75" hidden="false" customHeight="false" outlineLevel="0" collapsed="false">
      <c r="E225" s="29"/>
      <c r="F225" s="47"/>
    </row>
    <row r="226" customFormat="false" ht="12.75" hidden="false" customHeight="false" outlineLevel="0" collapsed="false">
      <c r="E226" s="29"/>
      <c r="F226" s="47"/>
    </row>
    <row r="227" customFormat="false" ht="12.75" hidden="false" customHeight="false" outlineLevel="0" collapsed="false">
      <c r="E227" s="29"/>
      <c r="F227" s="47"/>
    </row>
    <row r="228" customFormat="false" ht="12.75" hidden="false" customHeight="false" outlineLevel="0" collapsed="false">
      <c r="E228" s="29"/>
      <c r="F228" s="47"/>
    </row>
    <row r="229" customFormat="false" ht="12.75" hidden="false" customHeight="false" outlineLevel="0" collapsed="false">
      <c r="E229" s="29"/>
      <c r="F229" s="47"/>
    </row>
    <row r="230" customFormat="false" ht="12.75" hidden="false" customHeight="false" outlineLevel="0" collapsed="false">
      <c r="E230" s="29"/>
      <c r="F230" s="47"/>
    </row>
    <row r="231" customFormat="false" ht="12.75" hidden="false" customHeight="false" outlineLevel="0" collapsed="false">
      <c r="E231" s="29"/>
      <c r="F231" s="47"/>
    </row>
    <row r="232" customFormat="false" ht="12.75" hidden="false" customHeight="false" outlineLevel="0" collapsed="false">
      <c r="E232" s="29"/>
      <c r="F232" s="47"/>
    </row>
    <row r="233" customFormat="false" ht="12.75" hidden="false" customHeight="false" outlineLevel="0" collapsed="false">
      <c r="E233" s="29"/>
      <c r="F233" s="47"/>
    </row>
    <row r="234" customFormat="false" ht="12.75" hidden="false" customHeight="false" outlineLevel="0" collapsed="false">
      <c r="E234" s="29"/>
      <c r="F234" s="47"/>
    </row>
    <row r="235" customFormat="false" ht="12.75" hidden="false" customHeight="false" outlineLevel="0" collapsed="false">
      <c r="E235" s="29"/>
      <c r="F235" s="47"/>
    </row>
    <row r="236" customFormat="false" ht="12.75" hidden="false" customHeight="false" outlineLevel="0" collapsed="false">
      <c r="E236" s="29"/>
      <c r="F236" s="47"/>
    </row>
    <row r="237" customFormat="false" ht="12.75" hidden="false" customHeight="false" outlineLevel="0" collapsed="false">
      <c r="E237" s="29"/>
      <c r="F237" s="47"/>
    </row>
    <row r="238" customFormat="false" ht="12.75" hidden="false" customHeight="false" outlineLevel="0" collapsed="false">
      <c r="E238" s="29"/>
      <c r="F238" s="47"/>
    </row>
    <row r="239" customFormat="false" ht="12.75" hidden="false" customHeight="false" outlineLevel="0" collapsed="false">
      <c r="E239" s="29"/>
      <c r="F239" s="47"/>
    </row>
    <row r="240" customFormat="false" ht="12.75" hidden="false" customHeight="false" outlineLevel="0" collapsed="false">
      <c r="E240" s="29"/>
      <c r="F240" s="47"/>
    </row>
    <row r="241" customFormat="false" ht="12.75" hidden="false" customHeight="false" outlineLevel="0" collapsed="false">
      <c r="E241" s="29"/>
      <c r="F241" s="47"/>
    </row>
    <row r="242" customFormat="false" ht="12.75" hidden="false" customHeight="false" outlineLevel="0" collapsed="false">
      <c r="E242" s="29"/>
      <c r="F242" s="47"/>
    </row>
    <row r="243" customFormat="false" ht="12.75" hidden="false" customHeight="false" outlineLevel="0" collapsed="false">
      <c r="E243" s="29"/>
      <c r="F243" s="47"/>
    </row>
    <row r="244" customFormat="false" ht="12.75" hidden="false" customHeight="false" outlineLevel="0" collapsed="false">
      <c r="E244" s="29"/>
      <c r="F244" s="47"/>
    </row>
    <row r="245" customFormat="false" ht="12.75" hidden="false" customHeight="false" outlineLevel="0" collapsed="false">
      <c r="E245" s="29"/>
      <c r="F245" s="47"/>
    </row>
    <row r="246" customFormat="false" ht="12.75" hidden="false" customHeight="false" outlineLevel="0" collapsed="false">
      <c r="E246" s="29"/>
      <c r="F246" s="47"/>
    </row>
    <row r="247" customFormat="false" ht="12.75" hidden="false" customHeight="false" outlineLevel="0" collapsed="false">
      <c r="E247" s="29"/>
      <c r="F247" s="47"/>
    </row>
    <row r="248" customFormat="false" ht="12.75" hidden="false" customHeight="false" outlineLevel="0" collapsed="false">
      <c r="E248" s="29"/>
      <c r="F248" s="47"/>
    </row>
    <row r="249" customFormat="false" ht="12.75" hidden="false" customHeight="false" outlineLevel="0" collapsed="false">
      <c r="E249" s="29"/>
      <c r="F249" s="47"/>
    </row>
    <row r="250" customFormat="false" ht="12.75" hidden="false" customHeight="false" outlineLevel="0" collapsed="false">
      <c r="E250" s="29"/>
      <c r="F250" s="47"/>
    </row>
    <row r="251" customFormat="false" ht="12.75" hidden="false" customHeight="false" outlineLevel="0" collapsed="false">
      <c r="E251" s="29"/>
      <c r="F251" s="47"/>
    </row>
    <row r="252" customFormat="false" ht="12.75" hidden="false" customHeight="false" outlineLevel="0" collapsed="false">
      <c r="E252" s="29"/>
      <c r="F252" s="47"/>
    </row>
    <row r="253" customFormat="false" ht="12.75" hidden="false" customHeight="false" outlineLevel="0" collapsed="false">
      <c r="E253" s="29"/>
      <c r="F253" s="47"/>
    </row>
    <row r="254" customFormat="false" ht="12.75" hidden="false" customHeight="false" outlineLevel="0" collapsed="false">
      <c r="E254" s="29"/>
      <c r="F254" s="47"/>
    </row>
    <row r="255" customFormat="false" ht="12.75" hidden="false" customHeight="false" outlineLevel="0" collapsed="false">
      <c r="E255" s="29"/>
      <c r="F255" s="47"/>
    </row>
    <row r="256" customFormat="false" ht="12.75" hidden="false" customHeight="false" outlineLevel="0" collapsed="false">
      <c r="E256" s="29"/>
      <c r="F256" s="47"/>
    </row>
    <row r="257" customFormat="false" ht="12.75" hidden="false" customHeight="false" outlineLevel="0" collapsed="false">
      <c r="E257" s="29"/>
      <c r="F257" s="47"/>
    </row>
    <row r="258" customFormat="false" ht="12.75" hidden="false" customHeight="false" outlineLevel="0" collapsed="false">
      <c r="E258" s="29"/>
      <c r="F258" s="47"/>
    </row>
    <row r="259" customFormat="false" ht="12.75" hidden="false" customHeight="false" outlineLevel="0" collapsed="false">
      <c r="E259" s="29"/>
      <c r="F259" s="47"/>
    </row>
    <row r="260" customFormat="false" ht="12.75" hidden="false" customHeight="false" outlineLevel="0" collapsed="false">
      <c r="E260" s="29"/>
      <c r="F260" s="47"/>
    </row>
    <row r="261" customFormat="false" ht="12.75" hidden="false" customHeight="false" outlineLevel="0" collapsed="false">
      <c r="E261" s="29"/>
      <c r="F261" s="47"/>
    </row>
    <row r="262" customFormat="false" ht="12.75" hidden="false" customHeight="false" outlineLevel="0" collapsed="false">
      <c r="E262" s="29"/>
      <c r="F262" s="47"/>
    </row>
    <row r="263" customFormat="false" ht="12.75" hidden="false" customHeight="false" outlineLevel="0" collapsed="false">
      <c r="E263" s="29"/>
      <c r="F263" s="47"/>
    </row>
    <row r="264" customFormat="false" ht="12.75" hidden="false" customHeight="false" outlineLevel="0" collapsed="false">
      <c r="E264" s="29"/>
      <c r="F264" s="47"/>
    </row>
    <row r="265" customFormat="false" ht="12.75" hidden="false" customHeight="false" outlineLevel="0" collapsed="false">
      <c r="E265" s="29"/>
      <c r="F265" s="47"/>
    </row>
    <row r="266" customFormat="false" ht="12.75" hidden="false" customHeight="false" outlineLevel="0" collapsed="false">
      <c r="E266" s="29"/>
      <c r="F266" s="47"/>
    </row>
    <row r="267" customFormat="false" ht="12.75" hidden="false" customHeight="false" outlineLevel="0" collapsed="false">
      <c r="E267" s="29"/>
      <c r="F267" s="47"/>
    </row>
    <row r="268" customFormat="false" ht="12.75" hidden="false" customHeight="false" outlineLevel="0" collapsed="false">
      <c r="E268" s="29"/>
      <c r="F268" s="47"/>
    </row>
    <row r="269" customFormat="false" ht="12.75" hidden="false" customHeight="false" outlineLevel="0" collapsed="false">
      <c r="E269" s="29"/>
      <c r="F269" s="47"/>
    </row>
    <row r="270" customFormat="false" ht="12.75" hidden="false" customHeight="false" outlineLevel="0" collapsed="false">
      <c r="E270" s="29"/>
      <c r="F270" s="47"/>
    </row>
    <row r="271" customFormat="false" ht="12.75" hidden="false" customHeight="false" outlineLevel="0" collapsed="false">
      <c r="E271" s="29"/>
      <c r="F271" s="47"/>
    </row>
    <row r="272" customFormat="false" ht="12.75" hidden="false" customHeight="false" outlineLevel="0" collapsed="false">
      <c r="E272" s="29"/>
      <c r="F272" s="47"/>
    </row>
    <row r="273" customFormat="false" ht="12.75" hidden="false" customHeight="false" outlineLevel="0" collapsed="false">
      <c r="E273" s="29"/>
      <c r="F273" s="47"/>
    </row>
    <row r="274" customFormat="false" ht="12.75" hidden="false" customHeight="false" outlineLevel="0" collapsed="false">
      <c r="E274" s="29"/>
      <c r="F274" s="47"/>
    </row>
    <row r="275" customFormat="false" ht="12.75" hidden="false" customHeight="false" outlineLevel="0" collapsed="false">
      <c r="E275" s="29"/>
      <c r="F275" s="47"/>
    </row>
    <row r="276" customFormat="false" ht="12.75" hidden="false" customHeight="false" outlineLevel="0" collapsed="false">
      <c r="E276" s="29"/>
      <c r="F276" s="47"/>
    </row>
    <row r="277" customFormat="false" ht="12.75" hidden="false" customHeight="false" outlineLevel="0" collapsed="false">
      <c r="E277" s="29"/>
      <c r="F277" s="47"/>
    </row>
    <row r="278" customFormat="false" ht="12.75" hidden="false" customHeight="false" outlineLevel="0" collapsed="false">
      <c r="E278" s="29"/>
      <c r="F278" s="47"/>
    </row>
    <row r="279" customFormat="false" ht="12.75" hidden="false" customHeight="false" outlineLevel="0" collapsed="false">
      <c r="E279" s="29"/>
      <c r="F279" s="47"/>
    </row>
    <row r="280" customFormat="false" ht="12.75" hidden="false" customHeight="false" outlineLevel="0" collapsed="false">
      <c r="E280" s="29"/>
      <c r="F280" s="47"/>
    </row>
    <row r="281" customFormat="false" ht="12.75" hidden="false" customHeight="false" outlineLevel="0" collapsed="false">
      <c r="E281" s="29"/>
      <c r="F281" s="47"/>
    </row>
    <row r="282" customFormat="false" ht="12.75" hidden="false" customHeight="false" outlineLevel="0" collapsed="false">
      <c r="E282" s="29"/>
      <c r="F282" s="47"/>
    </row>
    <row r="283" customFormat="false" ht="12.75" hidden="false" customHeight="false" outlineLevel="0" collapsed="false">
      <c r="E283" s="29"/>
      <c r="F283" s="47"/>
    </row>
    <row r="284" customFormat="false" ht="12.75" hidden="false" customHeight="false" outlineLevel="0" collapsed="false">
      <c r="E284" s="29"/>
      <c r="F284" s="47"/>
    </row>
    <row r="285" customFormat="false" ht="12.75" hidden="false" customHeight="false" outlineLevel="0" collapsed="false">
      <c r="E285" s="29"/>
      <c r="F285" s="47"/>
    </row>
    <row r="286" customFormat="false" ht="12.75" hidden="false" customHeight="false" outlineLevel="0" collapsed="false">
      <c r="E286" s="29"/>
      <c r="F286" s="47"/>
    </row>
    <row r="287" customFormat="false" ht="12.75" hidden="false" customHeight="false" outlineLevel="0" collapsed="false">
      <c r="E287" s="29"/>
      <c r="F287" s="47"/>
    </row>
    <row r="288" customFormat="false" ht="12.75" hidden="false" customHeight="false" outlineLevel="0" collapsed="false">
      <c r="E288" s="29"/>
      <c r="F288" s="47"/>
    </row>
    <row r="289" customFormat="false" ht="12.75" hidden="false" customHeight="false" outlineLevel="0" collapsed="false">
      <c r="E289" s="29"/>
      <c r="F289" s="47"/>
    </row>
    <row r="290" customFormat="false" ht="12.75" hidden="false" customHeight="false" outlineLevel="0" collapsed="false">
      <c r="E290" s="29"/>
      <c r="F290" s="47"/>
    </row>
    <row r="291" customFormat="false" ht="12.75" hidden="false" customHeight="false" outlineLevel="0" collapsed="false">
      <c r="E291" s="29"/>
      <c r="F291" s="47"/>
    </row>
    <row r="292" customFormat="false" ht="12.75" hidden="false" customHeight="false" outlineLevel="0" collapsed="false">
      <c r="E292" s="29"/>
      <c r="F292" s="47"/>
    </row>
    <row r="293" customFormat="false" ht="12.75" hidden="false" customHeight="false" outlineLevel="0" collapsed="false">
      <c r="E293" s="29"/>
      <c r="F293" s="47"/>
    </row>
    <row r="294" customFormat="false" ht="12.75" hidden="false" customHeight="false" outlineLevel="0" collapsed="false">
      <c r="E294" s="29"/>
      <c r="F294" s="47"/>
    </row>
    <row r="295" customFormat="false" ht="12.75" hidden="false" customHeight="false" outlineLevel="0" collapsed="false">
      <c r="E295" s="29"/>
      <c r="F295" s="47"/>
    </row>
    <row r="296" customFormat="false" ht="12.75" hidden="false" customHeight="false" outlineLevel="0" collapsed="false">
      <c r="E296" s="29"/>
      <c r="F296" s="47"/>
    </row>
    <row r="297" customFormat="false" ht="12.75" hidden="false" customHeight="false" outlineLevel="0" collapsed="false">
      <c r="E297" s="29"/>
      <c r="F297" s="47"/>
    </row>
    <row r="298" customFormat="false" ht="12.75" hidden="false" customHeight="false" outlineLevel="0" collapsed="false">
      <c r="E298" s="29"/>
      <c r="F298" s="47"/>
    </row>
    <row r="299" customFormat="false" ht="12.75" hidden="false" customHeight="false" outlineLevel="0" collapsed="false">
      <c r="E299" s="29"/>
      <c r="F299" s="47"/>
    </row>
    <row r="300" customFormat="false" ht="12.75" hidden="false" customHeight="false" outlineLevel="0" collapsed="false">
      <c r="E300" s="29"/>
      <c r="F300" s="47"/>
    </row>
    <row r="301" customFormat="false" ht="12.75" hidden="false" customHeight="false" outlineLevel="0" collapsed="false">
      <c r="E301" s="29"/>
      <c r="F301" s="47"/>
    </row>
    <row r="302" customFormat="false" ht="12.75" hidden="false" customHeight="false" outlineLevel="0" collapsed="false">
      <c r="E302" s="29"/>
      <c r="F302" s="47"/>
    </row>
    <row r="303" customFormat="false" ht="12.75" hidden="false" customHeight="false" outlineLevel="0" collapsed="false">
      <c r="E303" s="29"/>
      <c r="F303" s="47"/>
    </row>
    <row r="304" customFormat="false" ht="12.75" hidden="false" customHeight="false" outlineLevel="0" collapsed="false">
      <c r="E304" s="29"/>
      <c r="F304" s="47"/>
    </row>
    <row r="305" customFormat="false" ht="12.75" hidden="false" customHeight="false" outlineLevel="0" collapsed="false">
      <c r="E305" s="29"/>
      <c r="F305" s="47"/>
    </row>
    <row r="306" customFormat="false" ht="12.75" hidden="false" customHeight="false" outlineLevel="0" collapsed="false">
      <c r="E306" s="29"/>
      <c r="F306" s="47"/>
    </row>
    <row r="307" customFormat="false" ht="12.75" hidden="false" customHeight="false" outlineLevel="0" collapsed="false">
      <c r="E307" s="29"/>
      <c r="F307" s="47"/>
    </row>
    <row r="308" customFormat="false" ht="12.75" hidden="false" customHeight="false" outlineLevel="0" collapsed="false">
      <c r="E308" s="29"/>
      <c r="F308" s="47"/>
    </row>
    <row r="309" customFormat="false" ht="12.75" hidden="false" customHeight="false" outlineLevel="0" collapsed="false">
      <c r="E309" s="29"/>
      <c r="F309" s="47"/>
    </row>
    <row r="310" customFormat="false" ht="12.75" hidden="false" customHeight="false" outlineLevel="0" collapsed="false">
      <c r="E310" s="29"/>
      <c r="F310" s="47"/>
    </row>
    <row r="311" customFormat="false" ht="12.75" hidden="false" customHeight="false" outlineLevel="0" collapsed="false">
      <c r="E311" s="29"/>
      <c r="F311" s="47"/>
    </row>
    <row r="312" customFormat="false" ht="12.75" hidden="false" customHeight="false" outlineLevel="0" collapsed="false">
      <c r="E312" s="29"/>
      <c r="F312" s="47"/>
    </row>
    <row r="313" customFormat="false" ht="12.75" hidden="false" customHeight="false" outlineLevel="0" collapsed="false">
      <c r="E313" s="29"/>
      <c r="F313" s="47"/>
    </row>
    <row r="314" customFormat="false" ht="12.75" hidden="false" customHeight="false" outlineLevel="0" collapsed="false">
      <c r="E314" s="29"/>
      <c r="F314" s="47"/>
    </row>
    <row r="315" customFormat="false" ht="12.75" hidden="false" customHeight="false" outlineLevel="0" collapsed="false">
      <c r="E315" s="29"/>
      <c r="F315" s="47"/>
    </row>
    <row r="316" customFormat="false" ht="12.75" hidden="false" customHeight="false" outlineLevel="0" collapsed="false">
      <c r="E316" s="29"/>
      <c r="F316" s="47"/>
    </row>
    <row r="317" customFormat="false" ht="12.75" hidden="false" customHeight="false" outlineLevel="0" collapsed="false">
      <c r="E317" s="29"/>
      <c r="F317" s="47"/>
    </row>
    <row r="318" customFormat="false" ht="12.75" hidden="false" customHeight="false" outlineLevel="0" collapsed="false">
      <c r="E318" s="29"/>
      <c r="F318" s="47"/>
    </row>
    <row r="319" customFormat="false" ht="12.75" hidden="false" customHeight="false" outlineLevel="0" collapsed="false">
      <c r="E319" s="29"/>
      <c r="F319" s="47"/>
    </row>
    <row r="320" customFormat="false" ht="12.75" hidden="false" customHeight="false" outlineLevel="0" collapsed="false">
      <c r="E320" s="29"/>
      <c r="F320" s="47"/>
    </row>
    <row r="321" customFormat="false" ht="12.75" hidden="false" customHeight="false" outlineLevel="0" collapsed="false">
      <c r="E321" s="29"/>
      <c r="F321" s="47"/>
    </row>
    <row r="322" customFormat="false" ht="12.75" hidden="false" customHeight="false" outlineLevel="0" collapsed="false">
      <c r="E322" s="29"/>
      <c r="F322" s="47"/>
    </row>
    <row r="323" customFormat="false" ht="12.75" hidden="false" customHeight="false" outlineLevel="0" collapsed="false">
      <c r="E323" s="29"/>
      <c r="F323" s="47"/>
    </row>
    <row r="324" customFormat="false" ht="12.75" hidden="false" customHeight="false" outlineLevel="0" collapsed="false">
      <c r="E324" s="29"/>
      <c r="F324" s="47"/>
    </row>
    <row r="325" customFormat="false" ht="12.75" hidden="false" customHeight="false" outlineLevel="0" collapsed="false">
      <c r="E325" s="29"/>
      <c r="F325" s="47"/>
    </row>
    <row r="326" customFormat="false" ht="12.75" hidden="false" customHeight="false" outlineLevel="0" collapsed="false">
      <c r="E326" s="29"/>
      <c r="F326" s="47"/>
    </row>
    <row r="327" customFormat="false" ht="12.75" hidden="false" customHeight="false" outlineLevel="0" collapsed="false">
      <c r="E327" s="29"/>
      <c r="F327" s="47"/>
    </row>
    <row r="328" customFormat="false" ht="12.75" hidden="false" customHeight="false" outlineLevel="0" collapsed="false">
      <c r="E328" s="29"/>
      <c r="F328" s="47"/>
    </row>
    <row r="329" customFormat="false" ht="12.75" hidden="false" customHeight="false" outlineLevel="0" collapsed="false">
      <c r="E329" s="29"/>
      <c r="F329" s="47"/>
    </row>
    <row r="330" customFormat="false" ht="12.75" hidden="false" customHeight="false" outlineLevel="0" collapsed="false">
      <c r="E330" s="29"/>
      <c r="F330" s="47"/>
    </row>
    <row r="331" customFormat="false" ht="12.75" hidden="false" customHeight="false" outlineLevel="0" collapsed="false">
      <c r="E331" s="29"/>
      <c r="F331" s="47"/>
    </row>
    <row r="332" customFormat="false" ht="12.75" hidden="false" customHeight="false" outlineLevel="0" collapsed="false">
      <c r="E332" s="29"/>
      <c r="F332" s="47"/>
    </row>
    <row r="333" customFormat="false" ht="12.75" hidden="false" customHeight="false" outlineLevel="0" collapsed="false">
      <c r="E333" s="29"/>
      <c r="F333" s="47"/>
    </row>
    <row r="334" customFormat="false" ht="12.75" hidden="false" customHeight="false" outlineLevel="0" collapsed="false">
      <c r="E334" s="29"/>
      <c r="F334" s="47"/>
    </row>
    <row r="335" customFormat="false" ht="12.75" hidden="false" customHeight="false" outlineLevel="0" collapsed="false">
      <c r="E335" s="29"/>
      <c r="F335" s="47"/>
    </row>
    <row r="336" customFormat="false" ht="12.75" hidden="false" customHeight="false" outlineLevel="0" collapsed="false">
      <c r="E336" s="29"/>
      <c r="F336" s="47"/>
    </row>
    <row r="337" customFormat="false" ht="12.75" hidden="false" customHeight="false" outlineLevel="0" collapsed="false">
      <c r="E337" s="29"/>
      <c r="F337" s="47"/>
    </row>
    <row r="338" customFormat="false" ht="12.75" hidden="false" customHeight="false" outlineLevel="0" collapsed="false">
      <c r="E338" s="29"/>
      <c r="F338" s="47"/>
    </row>
    <row r="339" customFormat="false" ht="12.75" hidden="false" customHeight="false" outlineLevel="0" collapsed="false">
      <c r="E339" s="29"/>
      <c r="F339" s="47"/>
    </row>
    <row r="340" customFormat="false" ht="12.75" hidden="false" customHeight="false" outlineLevel="0" collapsed="false">
      <c r="E340" s="29"/>
      <c r="F340" s="47"/>
    </row>
    <row r="341" customFormat="false" ht="12.75" hidden="false" customHeight="false" outlineLevel="0" collapsed="false">
      <c r="E341" s="29"/>
      <c r="F341" s="47"/>
    </row>
    <row r="342" customFormat="false" ht="12.75" hidden="false" customHeight="false" outlineLevel="0" collapsed="false">
      <c r="E342" s="29"/>
      <c r="F342" s="47"/>
    </row>
    <row r="343" customFormat="false" ht="12.75" hidden="false" customHeight="false" outlineLevel="0" collapsed="false">
      <c r="E343" s="29"/>
      <c r="F343" s="47"/>
    </row>
    <row r="344" customFormat="false" ht="12.75" hidden="false" customHeight="false" outlineLevel="0" collapsed="false">
      <c r="E344" s="29"/>
      <c r="F344" s="47"/>
    </row>
    <row r="345" customFormat="false" ht="12.75" hidden="false" customHeight="false" outlineLevel="0" collapsed="false">
      <c r="E345" s="29"/>
      <c r="F345" s="47"/>
    </row>
    <row r="346" customFormat="false" ht="12.75" hidden="false" customHeight="false" outlineLevel="0" collapsed="false">
      <c r="E346" s="29"/>
      <c r="F346" s="47"/>
    </row>
    <row r="347" customFormat="false" ht="12.75" hidden="false" customHeight="false" outlineLevel="0" collapsed="false">
      <c r="E347" s="29"/>
      <c r="F347" s="47"/>
    </row>
    <row r="348" customFormat="false" ht="12.75" hidden="false" customHeight="false" outlineLevel="0" collapsed="false">
      <c r="E348" s="29"/>
      <c r="F348" s="47"/>
    </row>
    <row r="349" customFormat="false" ht="12.75" hidden="false" customHeight="false" outlineLevel="0" collapsed="false">
      <c r="E349" s="29"/>
      <c r="F349" s="47"/>
    </row>
    <row r="350" customFormat="false" ht="12.75" hidden="false" customHeight="false" outlineLevel="0" collapsed="false">
      <c r="E350" s="29"/>
      <c r="F350" s="47"/>
    </row>
    <row r="351" customFormat="false" ht="12.75" hidden="false" customHeight="false" outlineLevel="0" collapsed="false">
      <c r="E351" s="29"/>
      <c r="F351" s="47"/>
    </row>
    <row r="352" customFormat="false" ht="12.75" hidden="false" customHeight="false" outlineLevel="0" collapsed="false">
      <c r="E352" s="29"/>
      <c r="F352" s="47"/>
    </row>
    <row r="353" customFormat="false" ht="12.75" hidden="false" customHeight="false" outlineLevel="0" collapsed="false">
      <c r="E353" s="29"/>
      <c r="F353" s="47"/>
    </row>
    <row r="354" customFormat="false" ht="12.75" hidden="false" customHeight="false" outlineLevel="0" collapsed="false">
      <c r="E354" s="29"/>
      <c r="F354" s="47"/>
    </row>
    <row r="355" customFormat="false" ht="12.75" hidden="false" customHeight="false" outlineLevel="0" collapsed="false">
      <c r="E355" s="29"/>
      <c r="F355" s="47"/>
    </row>
    <row r="356" customFormat="false" ht="12.75" hidden="false" customHeight="false" outlineLevel="0" collapsed="false">
      <c r="E356" s="29"/>
      <c r="F356" s="47"/>
    </row>
    <row r="357" customFormat="false" ht="12.75" hidden="false" customHeight="false" outlineLevel="0" collapsed="false">
      <c r="E357" s="29"/>
      <c r="F357" s="47"/>
    </row>
    <row r="358" customFormat="false" ht="12.75" hidden="false" customHeight="false" outlineLevel="0" collapsed="false">
      <c r="E358" s="29"/>
      <c r="F358" s="47"/>
    </row>
    <row r="359" customFormat="false" ht="12.75" hidden="false" customHeight="false" outlineLevel="0" collapsed="false">
      <c r="E359" s="29"/>
      <c r="F359" s="47"/>
    </row>
    <row r="360" customFormat="false" ht="12.75" hidden="false" customHeight="false" outlineLevel="0" collapsed="false">
      <c r="E360" s="29"/>
      <c r="F360" s="47"/>
    </row>
    <row r="361" customFormat="false" ht="12.75" hidden="false" customHeight="false" outlineLevel="0" collapsed="false">
      <c r="E361" s="29"/>
      <c r="F361" s="47"/>
    </row>
    <row r="362" customFormat="false" ht="12.75" hidden="false" customHeight="false" outlineLevel="0" collapsed="false">
      <c r="E362" s="29"/>
      <c r="F362" s="47"/>
    </row>
    <row r="363" customFormat="false" ht="12.75" hidden="false" customHeight="false" outlineLevel="0" collapsed="false">
      <c r="E363" s="29"/>
      <c r="F363" s="47"/>
    </row>
    <row r="364" customFormat="false" ht="12.75" hidden="false" customHeight="false" outlineLevel="0" collapsed="false">
      <c r="E364" s="29"/>
      <c r="F364" s="47"/>
    </row>
    <row r="365" customFormat="false" ht="12.75" hidden="false" customHeight="false" outlineLevel="0" collapsed="false">
      <c r="E365" s="29"/>
      <c r="F365" s="47"/>
    </row>
    <row r="366" customFormat="false" ht="12.75" hidden="false" customHeight="false" outlineLevel="0" collapsed="false">
      <c r="E366" s="29"/>
      <c r="F366" s="47"/>
    </row>
    <row r="367" customFormat="false" ht="12.75" hidden="false" customHeight="false" outlineLevel="0" collapsed="false">
      <c r="E367" s="29"/>
      <c r="F367" s="47"/>
    </row>
    <row r="368" customFormat="false" ht="12.75" hidden="false" customHeight="false" outlineLevel="0" collapsed="false">
      <c r="E368" s="29"/>
      <c r="F368" s="47"/>
    </row>
    <row r="369" customFormat="false" ht="12.75" hidden="false" customHeight="false" outlineLevel="0" collapsed="false">
      <c r="E369" s="29"/>
      <c r="F369" s="47"/>
    </row>
    <row r="370" customFormat="false" ht="12.75" hidden="false" customHeight="false" outlineLevel="0" collapsed="false">
      <c r="E370" s="29"/>
      <c r="F370" s="47"/>
    </row>
    <row r="371" customFormat="false" ht="12.75" hidden="false" customHeight="false" outlineLevel="0" collapsed="false">
      <c r="E371" s="29"/>
      <c r="F371" s="47"/>
    </row>
    <row r="372" customFormat="false" ht="12.75" hidden="false" customHeight="false" outlineLevel="0" collapsed="false">
      <c r="E372" s="29"/>
      <c r="F372" s="47"/>
    </row>
    <row r="373" customFormat="false" ht="12.75" hidden="false" customHeight="false" outlineLevel="0" collapsed="false">
      <c r="E373" s="29"/>
      <c r="F373" s="47"/>
    </row>
    <row r="374" customFormat="false" ht="12.75" hidden="false" customHeight="false" outlineLevel="0" collapsed="false">
      <c r="E374" s="29"/>
      <c r="F374" s="47"/>
    </row>
    <row r="375" customFormat="false" ht="12.75" hidden="false" customHeight="false" outlineLevel="0" collapsed="false">
      <c r="E375" s="29"/>
      <c r="F375" s="47"/>
    </row>
    <row r="376" customFormat="false" ht="12.75" hidden="false" customHeight="false" outlineLevel="0" collapsed="false">
      <c r="E376" s="29"/>
      <c r="F376" s="47"/>
    </row>
    <row r="377" customFormat="false" ht="12.75" hidden="false" customHeight="false" outlineLevel="0" collapsed="false">
      <c r="E377" s="29"/>
      <c r="F377" s="47"/>
    </row>
    <row r="378" customFormat="false" ht="12.75" hidden="false" customHeight="false" outlineLevel="0" collapsed="false">
      <c r="E378" s="29"/>
      <c r="F378" s="47"/>
    </row>
    <row r="379" customFormat="false" ht="12.75" hidden="false" customHeight="false" outlineLevel="0" collapsed="false">
      <c r="E379" s="29"/>
      <c r="F379" s="47"/>
    </row>
    <row r="380" customFormat="false" ht="12.75" hidden="false" customHeight="false" outlineLevel="0" collapsed="false">
      <c r="E380" s="29"/>
      <c r="F380" s="47"/>
    </row>
    <row r="381" customFormat="false" ht="12.75" hidden="false" customHeight="false" outlineLevel="0" collapsed="false">
      <c r="E381" s="29"/>
      <c r="F381" s="47"/>
    </row>
    <row r="382" customFormat="false" ht="12.75" hidden="false" customHeight="false" outlineLevel="0" collapsed="false">
      <c r="E382" s="29"/>
      <c r="F382" s="47"/>
    </row>
    <row r="383" customFormat="false" ht="12.75" hidden="false" customHeight="false" outlineLevel="0" collapsed="false">
      <c r="E383" s="29"/>
      <c r="F383" s="47"/>
    </row>
    <row r="384" customFormat="false" ht="12.75" hidden="false" customHeight="false" outlineLevel="0" collapsed="false">
      <c r="E384" s="29"/>
      <c r="F384" s="47"/>
    </row>
    <row r="385" customFormat="false" ht="12.75" hidden="false" customHeight="false" outlineLevel="0" collapsed="false">
      <c r="E385" s="29"/>
      <c r="F385" s="47"/>
    </row>
    <row r="386" customFormat="false" ht="12.75" hidden="false" customHeight="false" outlineLevel="0" collapsed="false">
      <c r="E386" s="29"/>
      <c r="F386" s="47"/>
    </row>
    <row r="387" customFormat="false" ht="12.75" hidden="false" customHeight="false" outlineLevel="0" collapsed="false">
      <c r="E387" s="29"/>
      <c r="F387" s="47"/>
    </row>
    <row r="388" customFormat="false" ht="12.75" hidden="false" customHeight="false" outlineLevel="0" collapsed="false">
      <c r="E388" s="29"/>
      <c r="F388" s="47"/>
    </row>
    <row r="389" customFormat="false" ht="12.75" hidden="false" customHeight="false" outlineLevel="0" collapsed="false">
      <c r="E389" s="29"/>
      <c r="F389" s="47"/>
    </row>
    <row r="390" customFormat="false" ht="12.75" hidden="false" customHeight="false" outlineLevel="0" collapsed="false">
      <c r="E390" s="29"/>
      <c r="F390" s="47"/>
    </row>
    <row r="391" customFormat="false" ht="12.75" hidden="false" customHeight="false" outlineLevel="0" collapsed="false">
      <c r="E391" s="29"/>
      <c r="F391" s="47"/>
    </row>
    <row r="392" customFormat="false" ht="12.75" hidden="false" customHeight="false" outlineLevel="0" collapsed="false">
      <c r="E392" s="29"/>
      <c r="F392" s="47"/>
    </row>
    <row r="393" customFormat="false" ht="12.75" hidden="false" customHeight="false" outlineLevel="0" collapsed="false">
      <c r="E393" s="29"/>
      <c r="F393" s="47"/>
    </row>
    <row r="394" customFormat="false" ht="12.75" hidden="false" customHeight="false" outlineLevel="0" collapsed="false">
      <c r="E394" s="29"/>
      <c r="F394" s="47"/>
    </row>
    <row r="395" customFormat="false" ht="12.75" hidden="false" customHeight="false" outlineLevel="0" collapsed="false">
      <c r="E395" s="29"/>
      <c r="F395" s="47"/>
    </row>
    <row r="396" customFormat="false" ht="12.75" hidden="false" customHeight="false" outlineLevel="0" collapsed="false">
      <c r="E396" s="29"/>
      <c r="F396" s="47"/>
    </row>
    <row r="397" customFormat="false" ht="12.75" hidden="false" customHeight="false" outlineLevel="0" collapsed="false">
      <c r="E397" s="29"/>
      <c r="F397" s="47"/>
    </row>
    <row r="398" customFormat="false" ht="12.75" hidden="false" customHeight="false" outlineLevel="0" collapsed="false">
      <c r="E398" s="29"/>
      <c r="F398" s="47"/>
    </row>
    <row r="399" customFormat="false" ht="12.75" hidden="false" customHeight="false" outlineLevel="0" collapsed="false">
      <c r="E399" s="29"/>
      <c r="F399" s="47"/>
    </row>
    <row r="400" customFormat="false" ht="12.75" hidden="false" customHeight="false" outlineLevel="0" collapsed="false">
      <c r="E400" s="29"/>
      <c r="F400" s="47"/>
    </row>
    <row r="401" customFormat="false" ht="12.75" hidden="false" customHeight="false" outlineLevel="0" collapsed="false">
      <c r="E401" s="29"/>
      <c r="F401" s="47"/>
    </row>
    <row r="402" customFormat="false" ht="12.75" hidden="false" customHeight="false" outlineLevel="0" collapsed="false">
      <c r="E402" s="29"/>
      <c r="F402" s="47"/>
    </row>
    <row r="403" customFormat="false" ht="12.75" hidden="false" customHeight="false" outlineLevel="0" collapsed="false">
      <c r="E403" s="29"/>
      <c r="F403" s="47"/>
    </row>
    <row r="404" customFormat="false" ht="12.75" hidden="false" customHeight="false" outlineLevel="0" collapsed="false">
      <c r="E404" s="29"/>
      <c r="F404" s="47"/>
    </row>
    <row r="405" customFormat="false" ht="12.75" hidden="false" customHeight="false" outlineLevel="0" collapsed="false">
      <c r="E405" s="29"/>
      <c r="F405" s="47"/>
    </row>
    <row r="406" customFormat="false" ht="12.75" hidden="false" customHeight="false" outlineLevel="0" collapsed="false">
      <c r="E406" s="29"/>
      <c r="F406" s="47"/>
    </row>
    <row r="407" customFormat="false" ht="12.75" hidden="false" customHeight="false" outlineLevel="0" collapsed="false">
      <c r="E407" s="29"/>
      <c r="F407" s="47"/>
    </row>
    <row r="408" customFormat="false" ht="12.75" hidden="false" customHeight="false" outlineLevel="0" collapsed="false">
      <c r="E408" s="29"/>
      <c r="F408" s="47"/>
    </row>
    <row r="409" customFormat="false" ht="12.75" hidden="false" customHeight="false" outlineLevel="0" collapsed="false">
      <c r="E409" s="29"/>
      <c r="F409" s="47"/>
    </row>
    <row r="410" customFormat="false" ht="12.75" hidden="false" customHeight="false" outlineLevel="0" collapsed="false">
      <c r="E410" s="29"/>
      <c r="F410" s="47"/>
    </row>
    <row r="411" customFormat="false" ht="12.75" hidden="false" customHeight="false" outlineLevel="0" collapsed="false">
      <c r="E411" s="29"/>
      <c r="F411" s="47"/>
    </row>
    <row r="412" customFormat="false" ht="12.75" hidden="false" customHeight="false" outlineLevel="0" collapsed="false">
      <c r="E412" s="29"/>
      <c r="F412" s="47"/>
    </row>
    <row r="413" customFormat="false" ht="12.75" hidden="false" customHeight="false" outlineLevel="0" collapsed="false">
      <c r="E413" s="29"/>
      <c r="F413" s="47"/>
    </row>
    <row r="414" customFormat="false" ht="12.75" hidden="false" customHeight="false" outlineLevel="0" collapsed="false">
      <c r="E414" s="29"/>
      <c r="F414" s="47"/>
    </row>
    <row r="415" customFormat="false" ht="12.75" hidden="false" customHeight="false" outlineLevel="0" collapsed="false">
      <c r="E415" s="29"/>
      <c r="F415" s="47"/>
    </row>
    <row r="416" customFormat="false" ht="12.75" hidden="false" customHeight="false" outlineLevel="0" collapsed="false">
      <c r="E416" s="29"/>
      <c r="F416" s="47"/>
    </row>
    <row r="417" customFormat="false" ht="12.75" hidden="false" customHeight="false" outlineLevel="0" collapsed="false">
      <c r="E417" s="29"/>
      <c r="F417" s="47"/>
    </row>
    <row r="418" customFormat="false" ht="12.75" hidden="false" customHeight="false" outlineLevel="0" collapsed="false">
      <c r="E418" s="29"/>
      <c r="F418" s="47"/>
    </row>
    <row r="419" customFormat="false" ht="12.75" hidden="false" customHeight="false" outlineLevel="0" collapsed="false">
      <c r="E419" s="29"/>
      <c r="F419" s="47"/>
    </row>
    <row r="420" customFormat="false" ht="12.75" hidden="false" customHeight="false" outlineLevel="0" collapsed="false">
      <c r="E420" s="29"/>
      <c r="F420" s="47"/>
    </row>
    <row r="421" customFormat="false" ht="12.75" hidden="false" customHeight="false" outlineLevel="0" collapsed="false">
      <c r="E421" s="29"/>
      <c r="F421" s="47"/>
    </row>
    <row r="422" customFormat="false" ht="12.75" hidden="false" customHeight="false" outlineLevel="0" collapsed="false">
      <c r="E422" s="29"/>
      <c r="F422" s="47"/>
    </row>
    <row r="423" customFormat="false" ht="12.75" hidden="false" customHeight="false" outlineLevel="0" collapsed="false">
      <c r="E423" s="29"/>
      <c r="F423" s="47"/>
    </row>
    <row r="424" customFormat="false" ht="12.75" hidden="false" customHeight="false" outlineLevel="0" collapsed="false">
      <c r="E424" s="29"/>
      <c r="F424" s="47"/>
    </row>
    <row r="425" customFormat="false" ht="12.75" hidden="false" customHeight="false" outlineLevel="0" collapsed="false">
      <c r="E425" s="29"/>
      <c r="F425" s="47"/>
    </row>
    <row r="426" customFormat="false" ht="12.75" hidden="false" customHeight="false" outlineLevel="0" collapsed="false">
      <c r="E426" s="29"/>
      <c r="F426" s="47"/>
    </row>
    <row r="427" customFormat="false" ht="12.75" hidden="false" customHeight="false" outlineLevel="0" collapsed="false">
      <c r="E427" s="29"/>
      <c r="F427" s="47"/>
    </row>
    <row r="428" customFormat="false" ht="12.75" hidden="false" customHeight="false" outlineLevel="0" collapsed="false">
      <c r="E428" s="29"/>
      <c r="F428" s="47"/>
    </row>
    <row r="429" customFormat="false" ht="12.75" hidden="false" customHeight="false" outlineLevel="0" collapsed="false">
      <c r="E429" s="29"/>
      <c r="F429" s="47"/>
    </row>
    <row r="430" customFormat="false" ht="12.75" hidden="false" customHeight="false" outlineLevel="0" collapsed="false">
      <c r="E430" s="29"/>
      <c r="F430" s="47"/>
    </row>
    <row r="431" customFormat="false" ht="12.75" hidden="false" customHeight="false" outlineLevel="0" collapsed="false">
      <c r="E431" s="29"/>
      <c r="F431" s="47"/>
    </row>
    <row r="432" customFormat="false" ht="12.75" hidden="false" customHeight="false" outlineLevel="0" collapsed="false">
      <c r="E432" s="29"/>
      <c r="F432" s="47"/>
    </row>
    <row r="433" customFormat="false" ht="12.75" hidden="false" customHeight="false" outlineLevel="0" collapsed="false">
      <c r="E433" s="29"/>
      <c r="F433" s="47"/>
    </row>
    <row r="434" customFormat="false" ht="12.75" hidden="false" customHeight="false" outlineLevel="0" collapsed="false">
      <c r="E434" s="29"/>
      <c r="F434" s="47"/>
    </row>
    <row r="435" customFormat="false" ht="12.75" hidden="false" customHeight="false" outlineLevel="0" collapsed="false">
      <c r="E435" s="29"/>
      <c r="F435" s="47"/>
    </row>
    <row r="436" customFormat="false" ht="12.75" hidden="false" customHeight="false" outlineLevel="0" collapsed="false">
      <c r="E436" s="29"/>
      <c r="F436" s="47"/>
    </row>
    <row r="437" customFormat="false" ht="12.75" hidden="false" customHeight="false" outlineLevel="0" collapsed="false">
      <c r="E437" s="29"/>
      <c r="F437" s="47"/>
    </row>
    <row r="438" customFormat="false" ht="12.75" hidden="false" customHeight="false" outlineLevel="0" collapsed="false">
      <c r="E438" s="29"/>
      <c r="F438" s="47"/>
    </row>
    <row r="439" customFormat="false" ht="12.75" hidden="false" customHeight="false" outlineLevel="0" collapsed="false">
      <c r="E439" s="29"/>
      <c r="F439" s="47"/>
    </row>
    <row r="440" customFormat="false" ht="12.75" hidden="false" customHeight="false" outlineLevel="0" collapsed="false">
      <c r="E440" s="29"/>
      <c r="F440" s="47"/>
    </row>
    <row r="441" customFormat="false" ht="12.75" hidden="false" customHeight="false" outlineLevel="0" collapsed="false">
      <c r="E441" s="29"/>
      <c r="F441" s="47"/>
    </row>
    <row r="442" customFormat="false" ht="12.75" hidden="false" customHeight="false" outlineLevel="0" collapsed="false">
      <c r="E442" s="29"/>
      <c r="F442" s="47"/>
    </row>
    <row r="443" customFormat="false" ht="12.75" hidden="false" customHeight="false" outlineLevel="0" collapsed="false">
      <c r="E443" s="29"/>
      <c r="F443" s="47"/>
    </row>
    <row r="444" customFormat="false" ht="12.75" hidden="false" customHeight="false" outlineLevel="0" collapsed="false">
      <c r="E444" s="29"/>
      <c r="F444" s="47"/>
    </row>
    <row r="445" customFormat="false" ht="12.75" hidden="false" customHeight="false" outlineLevel="0" collapsed="false">
      <c r="E445" s="29"/>
      <c r="F445" s="47"/>
    </row>
    <row r="446" customFormat="false" ht="12.75" hidden="false" customHeight="false" outlineLevel="0" collapsed="false">
      <c r="E446" s="29"/>
      <c r="F446" s="47"/>
    </row>
    <row r="447" customFormat="false" ht="12.75" hidden="false" customHeight="false" outlineLevel="0" collapsed="false">
      <c r="E447" s="29"/>
      <c r="F447" s="47"/>
    </row>
    <row r="448" customFormat="false" ht="12.75" hidden="false" customHeight="false" outlineLevel="0" collapsed="false">
      <c r="E448" s="29"/>
      <c r="F448" s="47"/>
    </row>
    <row r="449" customFormat="false" ht="12.75" hidden="false" customHeight="false" outlineLevel="0" collapsed="false">
      <c r="E449" s="29"/>
      <c r="F449" s="47"/>
    </row>
    <row r="450" customFormat="false" ht="12.75" hidden="false" customHeight="false" outlineLevel="0" collapsed="false">
      <c r="E450" s="29"/>
      <c r="F450" s="47"/>
    </row>
    <row r="451" customFormat="false" ht="12.75" hidden="false" customHeight="false" outlineLevel="0" collapsed="false">
      <c r="E451" s="29"/>
      <c r="F451" s="47"/>
    </row>
    <row r="452" customFormat="false" ht="12.75" hidden="false" customHeight="false" outlineLevel="0" collapsed="false">
      <c r="E452" s="29"/>
      <c r="F452" s="47"/>
    </row>
    <row r="453" customFormat="false" ht="12.75" hidden="false" customHeight="false" outlineLevel="0" collapsed="false">
      <c r="E453" s="29"/>
      <c r="F453" s="47"/>
    </row>
    <row r="454" customFormat="false" ht="12.75" hidden="false" customHeight="false" outlineLevel="0" collapsed="false">
      <c r="E454" s="29"/>
      <c r="F454" s="47"/>
    </row>
    <row r="455" customFormat="false" ht="12.75" hidden="false" customHeight="false" outlineLevel="0" collapsed="false">
      <c r="E455" s="29"/>
      <c r="F455" s="47"/>
    </row>
    <row r="456" customFormat="false" ht="12.75" hidden="false" customHeight="false" outlineLevel="0" collapsed="false">
      <c r="E456" s="29"/>
      <c r="F456" s="47"/>
    </row>
    <row r="457" customFormat="false" ht="12.75" hidden="false" customHeight="false" outlineLevel="0" collapsed="false">
      <c r="E457" s="29"/>
      <c r="F457" s="47"/>
    </row>
    <row r="458" customFormat="false" ht="12.75" hidden="false" customHeight="false" outlineLevel="0" collapsed="false">
      <c r="E458" s="29"/>
      <c r="F458" s="47"/>
    </row>
    <row r="459" customFormat="false" ht="12.75" hidden="false" customHeight="false" outlineLevel="0" collapsed="false">
      <c r="E459" s="29"/>
      <c r="F459" s="47"/>
    </row>
    <row r="460" customFormat="false" ht="12.75" hidden="false" customHeight="false" outlineLevel="0" collapsed="false">
      <c r="E460" s="29"/>
      <c r="F460" s="47"/>
    </row>
    <row r="461" customFormat="false" ht="12.75" hidden="false" customHeight="false" outlineLevel="0" collapsed="false">
      <c r="E461" s="29"/>
      <c r="F461" s="47"/>
    </row>
    <row r="462" customFormat="false" ht="12.75" hidden="false" customHeight="false" outlineLevel="0" collapsed="false">
      <c r="E462" s="29"/>
      <c r="F462" s="47"/>
    </row>
    <row r="463" customFormat="false" ht="12.75" hidden="false" customHeight="false" outlineLevel="0" collapsed="false">
      <c r="E463" s="29"/>
      <c r="F463" s="47"/>
    </row>
    <row r="464" customFormat="false" ht="12.75" hidden="false" customHeight="false" outlineLevel="0" collapsed="false">
      <c r="E464" s="29"/>
      <c r="F464" s="47"/>
    </row>
    <row r="465" customFormat="false" ht="12.75" hidden="false" customHeight="false" outlineLevel="0" collapsed="false">
      <c r="E465" s="29"/>
      <c r="F465" s="47"/>
    </row>
    <row r="466" customFormat="false" ht="12.75" hidden="false" customHeight="false" outlineLevel="0" collapsed="false">
      <c r="E466" s="29"/>
      <c r="F466" s="47"/>
    </row>
    <row r="467" customFormat="false" ht="12.75" hidden="false" customHeight="false" outlineLevel="0" collapsed="false">
      <c r="E467" s="29"/>
      <c r="F467" s="47"/>
    </row>
    <row r="468" customFormat="false" ht="12.75" hidden="false" customHeight="false" outlineLevel="0" collapsed="false">
      <c r="E468" s="29"/>
      <c r="F468" s="47"/>
    </row>
    <row r="469" customFormat="false" ht="12.75" hidden="false" customHeight="false" outlineLevel="0" collapsed="false">
      <c r="E469" s="29"/>
      <c r="F469" s="47"/>
    </row>
    <row r="470" customFormat="false" ht="12.75" hidden="false" customHeight="false" outlineLevel="0" collapsed="false">
      <c r="E470" s="29"/>
      <c r="F470" s="47"/>
    </row>
    <row r="471" customFormat="false" ht="12.75" hidden="false" customHeight="false" outlineLevel="0" collapsed="false">
      <c r="E471" s="29"/>
      <c r="F471" s="47"/>
    </row>
    <row r="472" customFormat="false" ht="12.75" hidden="false" customHeight="false" outlineLevel="0" collapsed="false">
      <c r="E472" s="29"/>
      <c r="F472" s="47"/>
    </row>
    <row r="473" customFormat="false" ht="12.75" hidden="false" customHeight="false" outlineLevel="0" collapsed="false">
      <c r="E473" s="29"/>
      <c r="F473" s="47"/>
    </row>
    <row r="474" customFormat="false" ht="12.75" hidden="false" customHeight="false" outlineLevel="0" collapsed="false">
      <c r="E474" s="29"/>
      <c r="F474" s="47"/>
    </row>
    <row r="475" customFormat="false" ht="12.75" hidden="false" customHeight="false" outlineLevel="0" collapsed="false">
      <c r="E475" s="29"/>
      <c r="F475" s="47"/>
    </row>
    <row r="476" customFormat="false" ht="12.75" hidden="false" customHeight="false" outlineLevel="0" collapsed="false">
      <c r="E476" s="29"/>
      <c r="F476" s="47"/>
    </row>
    <row r="477" customFormat="false" ht="12.75" hidden="false" customHeight="false" outlineLevel="0" collapsed="false">
      <c r="E477" s="29"/>
      <c r="F477" s="47"/>
    </row>
    <row r="478" customFormat="false" ht="12.75" hidden="false" customHeight="false" outlineLevel="0" collapsed="false">
      <c r="E478" s="29"/>
      <c r="F478" s="47"/>
    </row>
    <row r="479" customFormat="false" ht="12.75" hidden="false" customHeight="false" outlineLevel="0" collapsed="false">
      <c r="E479" s="29"/>
      <c r="F479" s="47"/>
    </row>
    <row r="480" customFormat="false" ht="12.75" hidden="false" customHeight="false" outlineLevel="0" collapsed="false">
      <c r="E480" s="29"/>
      <c r="F480" s="47"/>
    </row>
    <row r="481" customFormat="false" ht="12.75" hidden="false" customHeight="false" outlineLevel="0" collapsed="false">
      <c r="E481" s="29"/>
      <c r="F481" s="47"/>
    </row>
    <row r="482" customFormat="false" ht="12.75" hidden="false" customHeight="false" outlineLevel="0" collapsed="false">
      <c r="E482" s="29"/>
      <c r="F482" s="47"/>
    </row>
    <row r="483" customFormat="false" ht="12.75" hidden="false" customHeight="false" outlineLevel="0" collapsed="false">
      <c r="E483" s="29"/>
      <c r="F483" s="47"/>
    </row>
    <row r="484" customFormat="false" ht="12.75" hidden="false" customHeight="false" outlineLevel="0" collapsed="false">
      <c r="E484" s="29"/>
      <c r="F484" s="47"/>
    </row>
    <row r="485" customFormat="false" ht="12.75" hidden="false" customHeight="false" outlineLevel="0" collapsed="false">
      <c r="E485" s="29"/>
      <c r="F485" s="47"/>
    </row>
    <row r="486" customFormat="false" ht="12.75" hidden="false" customHeight="false" outlineLevel="0" collapsed="false">
      <c r="E486" s="29"/>
      <c r="F486" s="47"/>
    </row>
    <row r="487" customFormat="false" ht="12.75" hidden="false" customHeight="false" outlineLevel="0" collapsed="false">
      <c r="E487" s="29"/>
      <c r="F487" s="47"/>
    </row>
    <row r="488" customFormat="false" ht="12.75" hidden="false" customHeight="false" outlineLevel="0" collapsed="false">
      <c r="E488" s="29"/>
      <c r="F488" s="47"/>
    </row>
    <row r="489" customFormat="false" ht="12.75" hidden="false" customHeight="false" outlineLevel="0" collapsed="false">
      <c r="E489" s="29"/>
      <c r="F489" s="47"/>
    </row>
    <row r="490" customFormat="false" ht="12.75" hidden="false" customHeight="false" outlineLevel="0" collapsed="false">
      <c r="E490" s="29"/>
      <c r="F490" s="47"/>
    </row>
    <row r="491" customFormat="false" ht="12.75" hidden="false" customHeight="false" outlineLevel="0" collapsed="false">
      <c r="E491" s="29"/>
      <c r="F491" s="47"/>
    </row>
    <row r="492" customFormat="false" ht="12.75" hidden="false" customHeight="false" outlineLevel="0" collapsed="false">
      <c r="E492" s="29"/>
      <c r="F492" s="47"/>
    </row>
    <row r="493" customFormat="false" ht="12.75" hidden="false" customHeight="false" outlineLevel="0" collapsed="false">
      <c r="E493" s="29"/>
      <c r="F493" s="47"/>
    </row>
    <row r="494" customFormat="false" ht="12.75" hidden="false" customHeight="false" outlineLevel="0" collapsed="false">
      <c r="E494" s="29"/>
      <c r="F494" s="47"/>
    </row>
    <row r="495" customFormat="false" ht="12.75" hidden="false" customHeight="false" outlineLevel="0" collapsed="false">
      <c r="E495" s="29"/>
      <c r="F495" s="47"/>
    </row>
    <row r="496" customFormat="false" ht="12.75" hidden="false" customHeight="false" outlineLevel="0" collapsed="false">
      <c r="E496" s="29"/>
      <c r="F496" s="47"/>
    </row>
    <row r="497" customFormat="false" ht="12.75" hidden="false" customHeight="false" outlineLevel="0" collapsed="false">
      <c r="E497" s="29"/>
      <c r="F497" s="47"/>
    </row>
    <row r="498" customFormat="false" ht="12.75" hidden="false" customHeight="false" outlineLevel="0" collapsed="false">
      <c r="E498" s="29"/>
      <c r="F498" s="47"/>
    </row>
    <row r="499" customFormat="false" ht="12.75" hidden="false" customHeight="false" outlineLevel="0" collapsed="false">
      <c r="E499" s="29"/>
      <c r="F499" s="47"/>
    </row>
    <row r="500" customFormat="false" ht="12.75" hidden="false" customHeight="false" outlineLevel="0" collapsed="false">
      <c r="E500" s="29"/>
      <c r="F500" s="47"/>
    </row>
    <row r="501" customFormat="false" ht="12.75" hidden="false" customHeight="false" outlineLevel="0" collapsed="false">
      <c r="E501" s="29"/>
      <c r="F501" s="47"/>
    </row>
    <row r="502" customFormat="false" ht="12.75" hidden="false" customHeight="false" outlineLevel="0" collapsed="false">
      <c r="E502" s="29"/>
      <c r="F502" s="47"/>
    </row>
    <row r="503" customFormat="false" ht="12.75" hidden="false" customHeight="false" outlineLevel="0" collapsed="false">
      <c r="E503" s="29"/>
      <c r="F503" s="47"/>
    </row>
    <row r="504" customFormat="false" ht="12.75" hidden="false" customHeight="false" outlineLevel="0" collapsed="false">
      <c r="E504" s="29"/>
      <c r="F504" s="47"/>
    </row>
    <row r="505" customFormat="false" ht="12.75" hidden="false" customHeight="false" outlineLevel="0" collapsed="false">
      <c r="E505" s="29"/>
      <c r="F505" s="47"/>
    </row>
    <row r="506" customFormat="false" ht="12.75" hidden="false" customHeight="false" outlineLevel="0" collapsed="false">
      <c r="E506" s="29"/>
      <c r="F506" s="47"/>
    </row>
    <row r="507" customFormat="false" ht="12.75" hidden="false" customHeight="false" outlineLevel="0" collapsed="false">
      <c r="E507" s="29"/>
      <c r="F507" s="47"/>
    </row>
    <row r="508" customFormat="false" ht="12.75" hidden="false" customHeight="false" outlineLevel="0" collapsed="false">
      <c r="E508" s="29"/>
      <c r="F508" s="47"/>
    </row>
    <row r="509" customFormat="false" ht="12.75" hidden="false" customHeight="false" outlineLevel="0" collapsed="false">
      <c r="E509" s="29"/>
      <c r="F509" s="47"/>
    </row>
    <row r="510" customFormat="false" ht="12.75" hidden="false" customHeight="false" outlineLevel="0" collapsed="false">
      <c r="E510" s="29"/>
      <c r="F510" s="47"/>
    </row>
    <row r="511" customFormat="false" ht="12.75" hidden="false" customHeight="false" outlineLevel="0" collapsed="false">
      <c r="E511" s="29"/>
      <c r="F511" s="47"/>
    </row>
    <row r="512" customFormat="false" ht="12.75" hidden="false" customHeight="false" outlineLevel="0" collapsed="false">
      <c r="E512" s="29"/>
      <c r="F512" s="47"/>
    </row>
    <row r="513" customFormat="false" ht="12.75" hidden="false" customHeight="false" outlineLevel="0" collapsed="false">
      <c r="E513" s="29"/>
      <c r="F513" s="47"/>
    </row>
    <row r="514" customFormat="false" ht="12.75" hidden="false" customHeight="false" outlineLevel="0" collapsed="false">
      <c r="E514" s="29"/>
      <c r="F514" s="47"/>
    </row>
    <row r="515" customFormat="false" ht="12.75" hidden="false" customHeight="false" outlineLevel="0" collapsed="false">
      <c r="E515" s="29"/>
      <c r="F515" s="47"/>
    </row>
    <row r="516" customFormat="false" ht="12.75" hidden="false" customHeight="false" outlineLevel="0" collapsed="false">
      <c r="E516" s="29"/>
      <c r="F516" s="47"/>
    </row>
    <row r="517" customFormat="false" ht="12.75" hidden="false" customHeight="false" outlineLevel="0" collapsed="false">
      <c r="E517" s="29"/>
      <c r="F517" s="47"/>
    </row>
    <row r="518" customFormat="false" ht="12.75" hidden="false" customHeight="false" outlineLevel="0" collapsed="false">
      <c r="E518" s="29"/>
      <c r="F518" s="47"/>
    </row>
    <row r="519" customFormat="false" ht="12.75" hidden="false" customHeight="false" outlineLevel="0" collapsed="false">
      <c r="E519" s="29"/>
      <c r="F519" s="47"/>
    </row>
    <row r="520" customFormat="false" ht="12.75" hidden="false" customHeight="false" outlineLevel="0" collapsed="false">
      <c r="E520" s="29"/>
      <c r="F520" s="47"/>
    </row>
    <row r="521" customFormat="false" ht="12.75" hidden="false" customHeight="false" outlineLevel="0" collapsed="false">
      <c r="E521" s="29"/>
      <c r="F521" s="47"/>
    </row>
    <row r="522" customFormat="false" ht="12.75" hidden="false" customHeight="false" outlineLevel="0" collapsed="false">
      <c r="E522" s="29"/>
      <c r="F522" s="47"/>
    </row>
    <row r="523" customFormat="false" ht="12.75" hidden="false" customHeight="false" outlineLevel="0" collapsed="false">
      <c r="E523" s="29"/>
      <c r="F523" s="47"/>
    </row>
    <row r="524" customFormat="false" ht="12.75" hidden="false" customHeight="false" outlineLevel="0" collapsed="false">
      <c r="E524" s="29"/>
      <c r="F524" s="47"/>
    </row>
    <row r="525" customFormat="false" ht="12.75" hidden="false" customHeight="false" outlineLevel="0" collapsed="false">
      <c r="E525" s="29"/>
      <c r="F525" s="47"/>
    </row>
    <row r="526" customFormat="false" ht="12.75" hidden="false" customHeight="false" outlineLevel="0" collapsed="false">
      <c r="E526" s="29"/>
      <c r="F526" s="47"/>
    </row>
    <row r="527" customFormat="false" ht="12.75" hidden="false" customHeight="false" outlineLevel="0" collapsed="false">
      <c r="E527" s="29"/>
      <c r="F527" s="47"/>
    </row>
    <row r="528" customFormat="false" ht="12.75" hidden="false" customHeight="false" outlineLevel="0" collapsed="false">
      <c r="E528" s="29"/>
      <c r="F528" s="47"/>
    </row>
    <row r="529" customFormat="false" ht="12.75" hidden="false" customHeight="false" outlineLevel="0" collapsed="false">
      <c r="E529" s="29"/>
      <c r="F529" s="47"/>
    </row>
    <row r="530" customFormat="false" ht="12.75" hidden="false" customHeight="false" outlineLevel="0" collapsed="false">
      <c r="E530" s="29"/>
      <c r="F530" s="47"/>
    </row>
    <row r="531" customFormat="false" ht="12.75" hidden="false" customHeight="false" outlineLevel="0" collapsed="false">
      <c r="E531" s="29"/>
      <c r="F531" s="47"/>
    </row>
    <row r="532" customFormat="false" ht="12.75" hidden="false" customHeight="false" outlineLevel="0" collapsed="false">
      <c r="E532" s="29"/>
      <c r="F532" s="47"/>
    </row>
    <row r="533" customFormat="false" ht="12.75" hidden="false" customHeight="false" outlineLevel="0" collapsed="false">
      <c r="E533" s="29"/>
      <c r="F533" s="47"/>
    </row>
    <row r="534" customFormat="false" ht="12.75" hidden="false" customHeight="false" outlineLevel="0" collapsed="false">
      <c r="E534" s="29"/>
      <c r="F534" s="47"/>
    </row>
    <row r="535" customFormat="false" ht="12.75" hidden="false" customHeight="false" outlineLevel="0" collapsed="false">
      <c r="E535" s="29"/>
      <c r="F535" s="47"/>
    </row>
    <row r="536" customFormat="false" ht="12.75" hidden="false" customHeight="false" outlineLevel="0" collapsed="false">
      <c r="E536" s="29"/>
      <c r="F536" s="47"/>
    </row>
    <row r="537" customFormat="false" ht="12.75" hidden="false" customHeight="false" outlineLevel="0" collapsed="false">
      <c r="E537" s="29"/>
      <c r="F537" s="47"/>
    </row>
    <row r="538" customFormat="false" ht="12.75" hidden="false" customHeight="false" outlineLevel="0" collapsed="false">
      <c r="E538" s="29"/>
      <c r="F538" s="47"/>
    </row>
    <row r="539" customFormat="false" ht="12.75" hidden="false" customHeight="false" outlineLevel="0" collapsed="false">
      <c r="E539" s="29"/>
      <c r="F539" s="47"/>
    </row>
    <row r="540" customFormat="false" ht="12.75" hidden="false" customHeight="false" outlineLevel="0" collapsed="false">
      <c r="E540" s="29"/>
      <c r="F540" s="47"/>
    </row>
    <row r="541" customFormat="false" ht="12.75" hidden="false" customHeight="false" outlineLevel="0" collapsed="false">
      <c r="E541" s="29"/>
      <c r="F541" s="47"/>
    </row>
    <row r="542" customFormat="false" ht="12.75" hidden="false" customHeight="false" outlineLevel="0" collapsed="false">
      <c r="E542" s="29"/>
      <c r="F542" s="47"/>
    </row>
    <row r="543" customFormat="false" ht="12.75" hidden="false" customHeight="false" outlineLevel="0" collapsed="false">
      <c r="E543" s="29"/>
      <c r="F543" s="47"/>
    </row>
    <row r="544" customFormat="false" ht="12.75" hidden="false" customHeight="false" outlineLevel="0" collapsed="false">
      <c r="E544" s="29"/>
      <c r="F544" s="47"/>
    </row>
    <row r="545" customFormat="false" ht="12.75" hidden="false" customHeight="false" outlineLevel="0" collapsed="false">
      <c r="E545" s="29"/>
      <c r="F545" s="47"/>
    </row>
    <row r="546" customFormat="false" ht="12.75" hidden="false" customHeight="false" outlineLevel="0" collapsed="false">
      <c r="E546" s="29"/>
      <c r="F546" s="47"/>
    </row>
    <row r="547" customFormat="false" ht="12.75" hidden="false" customHeight="false" outlineLevel="0" collapsed="false">
      <c r="E547" s="29"/>
      <c r="F547" s="47"/>
    </row>
    <row r="548" customFormat="false" ht="12.75" hidden="false" customHeight="false" outlineLevel="0" collapsed="false">
      <c r="E548" s="29"/>
      <c r="F548" s="47"/>
    </row>
    <row r="549" customFormat="false" ht="12.75" hidden="false" customHeight="false" outlineLevel="0" collapsed="false">
      <c r="E549" s="29"/>
      <c r="F549" s="47"/>
    </row>
    <row r="550" customFormat="false" ht="12.75" hidden="false" customHeight="false" outlineLevel="0" collapsed="false">
      <c r="E550" s="29"/>
      <c r="F550" s="47"/>
    </row>
    <row r="551" customFormat="false" ht="12.75" hidden="false" customHeight="false" outlineLevel="0" collapsed="false">
      <c r="E551" s="29"/>
      <c r="F551" s="47"/>
    </row>
    <row r="552" customFormat="false" ht="12.75" hidden="false" customHeight="false" outlineLevel="0" collapsed="false">
      <c r="E552" s="29"/>
      <c r="F552" s="47"/>
    </row>
    <row r="553" customFormat="false" ht="12.75" hidden="false" customHeight="false" outlineLevel="0" collapsed="false">
      <c r="E553" s="29"/>
      <c r="F553" s="47"/>
    </row>
    <row r="554" customFormat="false" ht="12.75" hidden="false" customHeight="false" outlineLevel="0" collapsed="false">
      <c r="E554" s="29"/>
      <c r="F554" s="47"/>
    </row>
    <row r="555" customFormat="false" ht="12.75" hidden="false" customHeight="false" outlineLevel="0" collapsed="false">
      <c r="E555" s="29"/>
      <c r="F555" s="47"/>
    </row>
    <row r="556" customFormat="false" ht="12.75" hidden="false" customHeight="false" outlineLevel="0" collapsed="false">
      <c r="E556" s="29"/>
      <c r="F556" s="47"/>
    </row>
    <row r="557" customFormat="false" ht="12.75" hidden="false" customHeight="false" outlineLevel="0" collapsed="false">
      <c r="E557" s="29"/>
      <c r="F557" s="47"/>
    </row>
    <row r="558" customFormat="false" ht="12.75" hidden="false" customHeight="false" outlineLevel="0" collapsed="false">
      <c r="E558" s="29"/>
      <c r="F558" s="47"/>
    </row>
    <row r="559" customFormat="false" ht="12.75" hidden="false" customHeight="false" outlineLevel="0" collapsed="false">
      <c r="E559" s="29"/>
      <c r="F559" s="47"/>
    </row>
    <row r="560" customFormat="false" ht="12.75" hidden="false" customHeight="false" outlineLevel="0" collapsed="false">
      <c r="E560" s="29"/>
      <c r="F560" s="47"/>
    </row>
    <row r="561" customFormat="false" ht="12.75" hidden="false" customHeight="false" outlineLevel="0" collapsed="false">
      <c r="E561" s="29"/>
      <c r="F561" s="47"/>
    </row>
    <row r="562" customFormat="false" ht="12.75" hidden="false" customHeight="false" outlineLevel="0" collapsed="false">
      <c r="E562" s="29"/>
      <c r="F562" s="47"/>
    </row>
    <row r="563" customFormat="false" ht="12.75" hidden="false" customHeight="false" outlineLevel="0" collapsed="false">
      <c r="E563" s="29"/>
      <c r="F563" s="47"/>
    </row>
    <row r="564" customFormat="false" ht="12.75" hidden="false" customHeight="false" outlineLevel="0" collapsed="false">
      <c r="E564" s="29"/>
      <c r="F564" s="47"/>
    </row>
    <row r="565" customFormat="false" ht="12.75" hidden="false" customHeight="false" outlineLevel="0" collapsed="false">
      <c r="E565" s="29"/>
      <c r="F565" s="47"/>
    </row>
    <row r="566" customFormat="false" ht="12.75" hidden="false" customHeight="false" outlineLevel="0" collapsed="false">
      <c r="E566" s="29"/>
      <c r="F566" s="47"/>
    </row>
    <row r="567" customFormat="false" ht="12.75" hidden="false" customHeight="false" outlineLevel="0" collapsed="false">
      <c r="E567" s="29"/>
      <c r="F567" s="47"/>
    </row>
    <row r="568" customFormat="false" ht="12.75" hidden="false" customHeight="false" outlineLevel="0" collapsed="false">
      <c r="E568" s="29"/>
      <c r="F568" s="47"/>
    </row>
    <row r="569" customFormat="false" ht="12.75" hidden="false" customHeight="false" outlineLevel="0" collapsed="false">
      <c r="E569" s="29"/>
      <c r="F569" s="47"/>
    </row>
    <row r="570" customFormat="false" ht="12.75" hidden="false" customHeight="false" outlineLevel="0" collapsed="false">
      <c r="E570" s="29"/>
      <c r="F570" s="47"/>
    </row>
    <row r="571" customFormat="false" ht="12.75" hidden="false" customHeight="false" outlineLevel="0" collapsed="false">
      <c r="E571" s="29"/>
      <c r="F571" s="47"/>
    </row>
    <row r="572" customFormat="false" ht="12.75" hidden="false" customHeight="false" outlineLevel="0" collapsed="false">
      <c r="E572" s="29"/>
      <c r="F572" s="47"/>
    </row>
    <row r="573" customFormat="false" ht="12.75" hidden="false" customHeight="false" outlineLevel="0" collapsed="false">
      <c r="E573" s="29"/>
      <c r="F573" s="47"/>
    </row>
    <row r="574" customFormat="false" ht="12.75" hidden="false" customHeight="false" outlineLevel="0" collapsed="false">
      <c r="E574" s="29"/>
      <c r="F574" s="47"/>
    </row>
    <row r="575" customFormat="false" ht="12.75" hidden="false" customHeight="false" outlineLevel="0" collapsed="false">
      <c r="E575" s="29"/>
      <c r="F575" s="47"/>
    </row>
    <row r="576" customFormat="false" ht="12.75" hidden="false" customHeight="false" outlineLevel="0" collapsed="false">
      <c r="E576" s="29"/>
      <c r="F576" s="47"/>
    </row>
    <row r="577" customFormat="false" ht="12.75" hidden="false" customHeight="false" outlineLevel="0" collapsed="false">
      <c r="E577" s="29"/>
      <c r="F577" s="47"/>
    </row>
    <row r="578" customFormat="false" ht="12.75" hidden="false" customHeight="false" outlineLevel="0" collapsed="false">
      <c r="E578" s="29"/>
      <c r="F578" s="47"/>
    </row>
    <row r="579" customFormat="false" ht="12.75" hidden="false" customHeight="false" outlineLevel="0" collapsed="false">
      <c r="E579" s="29"/>
      <c r="F579" s="47"/>
    </row>
    <row r="580" customFormat="false" ht="12.75" hidden="false" customHeight="false" outlineLevel="0" collapsed="false">
      <c r="E580" s="29"/>
      <c r="F580" s="47"/>
    </row>
    <row r="581" customFormat="false" ht="12.75" hidden="false" customHeight="false" outlineLevel="0" collapsed="false">
      <c r="E581" s="29"/>
      <c r="F581" s="47"/>
    </row>
    <row r="582" customFormat="false" ht="12.75" hidden="false" customHeight="false" outlineLevel="0" collapsed="false">
      <c r="E582" s="29"/>
      <c r="F582" s="47"/>
    </row>
    <row r="583" customFormat="false" ht="12.75" hidden="false" customHeight="false" outlineLevel="0" collapsed="false">
      <c r="E583" s="29"/>
      <c r="F583" s="47"/>
    </row>
    <row r="584" customFormat="false" ht="12.75" hidden="false" customHeight="false" outlineLevel="0" collapsed="false">
      <c r="E584" s="29"/>
      <c r="F584" s="47"/>
    </row>
    <row r="585" customFormat="false" ht="12.75" hidden="false" customHeight="false" outlineLevel="0" collapsed="false">
      <c r="E585" s="29"/>
      <c r="F585" s="47"/>
    </row>
    <row r="586" customFormat="false" ht="12.75" hidden="false" customHeight="false" outlineLevel="0" collapsed="false">
      <c r="E586" s="29"/>
      <c r="F586" s="47"/>
    </row>
    <row r="587" customFormat="false" ht="12.75" hidden="false" customHeight="false" outlineLevel="0" collapsed="false">
      <c r="E587" s="29"/>
      <c r="F587" s="47"/>
    </row>
    <row r="588" customFormat="false" ht="12.75" hidden="false" customHeight="false" outlineLevel="0" collapsed="false">
      <c r="E588" s="29"/>
      <c r="F588" s="47"/>
    </row>
    <row r="589" customFormat="false" ht="12.75" hidden="false" customHeight="false" outlineLevel="0" collapsed="false">
      <c r="E589" s="29"/>
      <c r="F589" s="47"/>
    </row>
    <row r="590" customFormat="false" ht="12.75" hidden="false" customHeight="false" outlineLevel="0" collapsed="false">
      <c r="E590" s="29"/>
      <c r="F590" s="47"/>
    </row>
    <row r="591" customFormat="false" ht="12.75" hidden="false" customHeight="false" outlineLevel="0" collapsed="false">
      <c r="E591" s="29"/>
      <c r="F591" s="47"/>
    </row>
    <row r="592" customFormat="false" ht="12.75" hidden="false" customHeight="false" outlineLevel="0" collapsed="false">
      <c r="E592" s="29"/>
      <c r="F592" s="47"/>
    </row>
    <row r="593" customFormat="false" ht="12.75" hidden="false" customHeight="false" outlineLevel="0" collapsed="false">
      <c r="E593" s="29"/>
      <c r="F593" s="47"/>
    </row>
    <row r="594" customFormat="false" ht="12.75" hidden="false" customHeight="false" outlineLevel="0" collapsed="false">
      <c r="E594" s="29"/>
      <c r="F594" s="47"/>
    </row>
    <row r="595" customFormat="false" ht="12.75" hidden="false" customHeight="false" outlineLevel="0" collapsed="false">
      <c r="E595" s="29"/>
      <c r="F595" s="47"/>
    </row>
    <row r="596" customFormat="false" ht="12.75" hidden="false" customHeight="false" outlineLevel="0" collapsed="false">
      <c r="E596" s="29"/>
      <c r="F596" s="47"/>
    </row>
    <row r="597" customFormat="false" ht="12.75" hidden="false" customHeight="false" outlineLevel="0" collapsed="false">
      <c r="E597" s="29"/>
      <c r="F597" s="47"/>
    </row>
    <row r="598" customFormat="false" ht="12.75" hidden="false" customHeight="false" outlineLevel="0" collapsed="false">
      <c r="E598" s="29"/>
      <c r="F598" s="47"/>
    </row>
    <row r="599" customFormat="false" ht="12.75" hidden="false" customHeight="false" outlineLevel="0" collapsed="false">
      <c r="E599" s="29"/>
      <c r="F599" s="47"/>
    </row>
    <row r="600" customFormat="false" ht="12.75" hidden="false" customHeight="false" outlineLevel="0" collapsed="false">
      <c r="E600" s="29"/>
      <c r="F600" s="47"/>
    </row>
    <row r="601" customFormat="false" ht="12.75" hidden="false" customHeight="false" outlineLevel="0" collapsed="false">
      <c r="E601" s="29"/>
      <c r="F601" s="47"/>
    </row>
    <row r="602" customFormat="false" ht="12.75" hidden="false" customHeight="false" outlineLevel="0" collapsed="false">
      <c r="E602" s="29"/>
      <c r="F602" s="47"/>
    </row>
    <row r="603" customFormat="false" ht="12.75" hidden="false" customHeight="false" outlineLevel="0" collapsed="false">
      <c r="E603" s="29"/>
      <c r="F603" s="47"/>
    </row>
    <row r="604" customFormat="false" ht="12.75" hidden="false" customHeight="false" outlineLevel="0" collapsed="false">
      <c r="E604" s="29"/>
      <c r="F604" s="47"/>
    </row>
    <row r="605" customFormat="false" ht="12.75" hidden="false" customHeight="false" outlineLevel="0" collapsed="false">
      <c r="E605" s="29"/>
      <c r="F605" s="47"/>
    </row>
    <row r="606" customFormat="false" ht="12.75" hidden="false" customHeight="false" outlineLevel="0" collapsed="false">
      <c r="E606" s="29"/>
      <c r="F606" s="47"/>
    </row>
    <row r="607" customFormat="false" ht="12.75" hidden="false" customHeight="false" outlineLevel="0" collapsed="false">
      <c r="E607" s="29"/>
      <c r="F607" s="47"/>
    </row>
    <row r="608" customFormat="false" ht="12.75" hidden="false" customHeight="false" outlineLevel="0" collapsed="false">
      <c r="E608" s="29"/>
      <c r="F608" s="47"/>
    </row>
    <row r="609" customFormat="false" ht="12.75" hidden="false" customHeight="false" outlineLevel="0" collapsed="false">
      <c r="E609" s="29"/>
      <c r="F609" s="47"/>
    </row>
    <row r="610" customFormat="false" ht="12.75" hidden="false" customHeight="false" outlineLevel="0" collapsed="false">
      <c r="E610" s="29"/>
      <c r="F610" s="47"/>
    </row>
    <row r="611" customFormat="false" ht="12.75" hidden="false" customHeight="false" outlineLevel="0" collapsed="false">
      <c r="E611" s="29"/>
      <c r="F611" s="47"/>
    </row>
    <row r="612" customFormat="false" ht="12.75" hidden="false" customHeight="false" outlineLevel="0" collapsed="false">
      <c r="E612" s="29"/>
      <c r="F612" s="47"/>
    </row>
    <row r="613" customFormat="false" ht="12.75" hidden="false" customHeight="false" outlineLevel="0" collapsed="false">
      <c r="E613" s="29"/>
      <c r="F613" s="47"/>
    </row>
    <row r="614" customFormat="false" ht="12.75" hidden="false" customHeight="false" outlineLevel="0" collapsed="false">
      <c r="E614" s="29"/>
      <c r="F614" s="47"/>
    </row>
    <row r="615" customFormat="false" ht="12.75" hidden="false" customHeight="false" outlineLevel="0" collapsed="false">
      <c r="E615" s="29"/>
      <c r="F615" s="47"/>
    </row>
    <row r="616" customFormat="false" ht="12.75" hidden="false" customHeight="false" outlineLevel="0" collapsed="false">
      <c r="E616" s="29"/>
      <c r="F616" s="47"/>
    </row>
    <row r="617" customFormat="false" ht="12.75" hidden="false" customHeight="false" outlineLevel="0" collapsed="false">
      <c r="E617" s="29"/>
      <c r="F617" s="47"/>
    </row>
    <row r="618" customFormat="false" ht="12.75" hidden="false" customHeight="false" outlineLevel="0" collapsed="false">
      <c r="E618" s="29"/>
      <c r="F618" s="47"/>
    </row>
    <row r="619" customFormat="false" ht="12.75" hidden="false" customHeight="false" outlineLevel="0" collapsed="false">
      <c r="E619" s="29"/>
      <c r="F619" s="47"/>
    </row>
    <row r="620" customFormat="false" ht="12.75" hidden="false" customHeight="false" outlineLevel="0" collapsed="false">
      <c r="E620" s="29"/>
      <c r="F620" s="47"/>
    </row>
    <row r="621" customFormat="false" ht="12.75" hidden="false" customHeight="false" outlineLevel="0" collapsed="false">
      <c r="E621" s="29"/>
      <c r="F621" s="47"/>
    </row>
    <row r="622" customFormat="false" ht="12.75" hidden="false" customHeight="false" outlineLevel="0" collapsed="false">
      <c r="E622" s="29"/>
      <c r="F622" s="47"/>
    </row>
    <row r="623" customFormat="false" ht="12.75" hidden="false" customHeight="false" outlineLevel="0" collapsed="false">
      <c r="E623" s="29"/>
      <c r="F623" s="47"/>
    </row>
    <row r="624" customFormat="false" ht="12.75" hidden="false" customHeight="false" outlineLevel="0" collapsed="false">
      <c r="E624" s="29"/>
      <c r="F624" s="47"/>
    </row>
    <row r="625" customFormat="false" ht="12.75" hidden="false" customHeight="false" outlineLevel="0" collapsed="false">
      <c r="E625" s="29"/>
      <c r="F625" s="47"/>
    </row>
    <row r="626" customFormat="false" ht="12.75" hidden="false" customHeight="false" outlineLevel="0" collapsed="false">
      <c r="E626" s="29"/>
      <c r="F626" s="47"/>
    </row>
    <row r="627" customFormat="false" ht="12.75" hidden="false" customHeight="false" outlineLevel="0" collapsed="false">
      <c r="E627" s="29"/>
      <c r="F627" s="47"/>
    </row>
    <row r="628" customFormat="false" ht="12.75" hidden="false" customHeight="false" outlineLevel="0" collapsed="false">
      <c r="E628" s="29"/>
      <c r="F628" s="47"/>
    </row>
    <row r="629" customFormat="false" ht="12.75" hidden="false" customHeight="false" outlineLevel="0" collapsed="false">
      <c r="E629" s="29"/>
      <c r="F629" s="47"/>
    </row>
    <row r="630" customFormat="false" ht="12.75" hidden="false" customHeight="false" outlineLevel="0" collapsed="false">
      <c r="E630" s="29"/>
      <c r="F630" s="47"/>
    </row>
    <row r="631" customFormat="false" ht="12.75" hidden="false" customHeight="false" outlineLevel="0" collapsed="false">
      <c r="E631" s="29"/>
      <c r="F631" s="47"/>
    </row>
    <row r="632" customFormat="false" ht="12.75" hidden="false" customHeight="false" outlineLevel="0" collapsed="false">
      <c r="E632" s="29"/>
      <c r="F632" s="47"/>
    </row>
    <row r="633" customFormat="false" ht="12.75" hidden="false" customHeight="false" outlineLevel="0" collapsed="false">
      <c r="E633" s="29"/>
      <c r="F633" s="47"/>
    </row>
    <row r="634" customFormat="false" ht="12.75" hidden="false" customHeight="false" outlineLevel="0" collapsed="false">
      <c r="E634" s="29"/>
      <c r="F634" s="47"/>
    </row>
    <row r="635" customFormat="false" ht="12.75" hidden="false" customHeight="false" outlineLevel="0" collapsed="false">
      <c r="E635" s="29"/>
      <c r="F635" s="47"/>
    </row>
    <row r="636" customFormat="false" ht="12.75" hidden="false" customHeight="false" outlineLevel="0" collapsed="false">
      <c r="E636" s="29"/>
      <c r="F636" s="47"/>
    </row>
    <row r="637" customFormat="false" ht="12.75" hidden="false" customHeight="false" outlineLevel="0" collapsed="false">
      <c r="E637" s="29"/>
      <c r="F637" s="47"/>
    </row>
    <row r="638" customFormat="false" ht="12.75" hidden="false" customHeight="false" outlineLevel="0" collapsed="false">
      <c r="E638" s="29"/>
      <c r="F638" s="47"/>
    </row>
    <row r="639" customFormat="false" ht="12.75" hidden="false" customHeight="false" outlineLevel="0" collapsed="false">
      <c r="E639" s="29"/>
      <c r="F639" s="47"/>
    </row>
    <row r="640" customFormat="false" ht="12.75" hidden="false" customHeight="false" outlineLevel="0" collapsed="false">
      <c r="E640" s="29"/>
      <c r="F640" s="47"/>
    </row>
    <row r="641" customFormat="false" ht="12.75" hidden="false" customHeight="false" outlineLevel="0" collapsed="false">
      <c r="E641" s="29"/>
      <c r="F641" s="47"/>
    </row>
    <row r="642" customFormat="false" ht="12.75" hidden="false" customHeight="false" outlineLevel="0" collapsed="false">
      <c r="E642" s="29"/>
      <c r="F642" s="47"/>
    </row>
    <row r="643" customFormat="false" ht="12.75" hidden="false" customHeight="false" outlineLevel="0" collapsed="false">
      <c r="E643" s="29"/>
      <c r="F643" s="47"/>
    </row>
    <row r="644" customFormat="false" ht="12.75" hidden="false" customHeight="false" outlineLevel="0" collapsed="false">
      <c r="E644" s="29"/>
      <c r="F644" s="47"/>
    </row>
    <row r="645" customFormat="false" ht="12.75" hidden="false" customHeight="false" outlineLevel="0" collapsed="false">
      <c r="E645" s="29"/>
      <c r="F645" s="47"/>
    </row>
    <row r="646" customFormat="false" ht="12.75" hidden="false" customHeight="false" outlineLevel="0" collapsed="false">
      <c r="E646" s="29"/>
      <c r="F646" s="47"/>
    </row>
    <row r="647" customFormat="false" ht="12.75" hidden="false" customHeight="false" outlineLevel="0" collapsed="false">
      <c r="E647" s="29"/>
      <c r="F647" s="47"/>
    </row>
    <row r="648" customFormat="false" ht="12.75" hidden="false" customHeight="false" outlineLevel="0" collapsed="false">
      <c r="E648" s="29"/>
      <c r="F648" s="47"/>
    </row>
    <row r="649" customFormat="false" ht="12.75" hidden="false" customHeight="false" outlineLevel="0" collapsed="false">
      <c r="E649" s="29"/>
      <c r="F649" s="47"/>
    </row>
    <row r="650" customFormat="false" ht="12.75" hidden="false" customHeight="false" outlineLevel="0" collapsed="false">
      <c r="E650" s="29"/>
      <c r="F650" s="47"/>
    </row>
    <row r="651" customFormat="false" ht="12.75" hidden="false" customHeight="false" outlineLevel="0" collapsed="false">
      <c r="E651" s="29"/>
      <c r="F651" s="47"/>
    </row>
    <row r="652" customFormat="false" ht="12.75" hidden="false" customHeight="false" outlineLevel="0" collapsed="false">
      <c r="E652" s="29"/>
      <c r="F652" s="47"/>
    </row>
    <row r="653" customFormat="false" ht="12.75" hidden="false" customHeight="false" outlineLevel="0" collapsed="false">
      <c r="E653" s="29"/>
      <c r="F653" s="47"/>
    </row>
    <row r="654" customFormat="false" ht="12.75" hidden="false" customHeight="false" outlineLevel="0" collapsed="false">
      <c r="E654" s="29"/>
      <c r="F654" s="47"/>
    </row>
    <row r="655" customFormat="false" ht="12.75" hidden="false" customHeight="false" outlineLevel="0" collapsed="false">
      <c r="E655" s="29"/>
      <c r="F655" s="47"/>
    </row>
    <row r="656" customFormat="false" ht="12.75" hidden="false" customHeight="false" outlineLevel="0" collapsed="false">
      <c r="E656" s="29"/>
      <c r="F656" s="47"/>
    </row>
    <row r="657" customFormat="false" ht="12.75" hidden="false" customHeight="false" outlineLevel="0" collapsed="false">
      <c r="E657" s="29"/>
      <c r="F657" s="47"/>
    </row>
    <row r="658" customFormat="false" ht="12.75" hidden="false" customHeight="false" outlineLevel="0" collapsed="false">
      <c r="E658" s="29"/>
      <c r="F658" s="47"/>
    </row>
    <row r="659" customFormat="false" ht="12.75" hidden="false" customHeight="false" outlineLevel="0" collapsed="false">
      <c r="E659" s="29"/>
      <c r="F659" s="47"/>
    </row>
    <row r="660" customFormat="false" ht="12.75" hidden="false" customHeight="false" outlineLevel="0" collapsed="false">
      <c r="E660" s="29"/>
      <c r="F660" s="47"/>
    </row>
    <row r="661" customFormat="false" ht="12.75" hidden="false" customHeight="false" outlineLevel="0" collapsed="false">
      <c r="E661" s="29"/>
      <c r="F661" s="47"/>
    </row>
    <row r="662" customFormat="false" ht="12.75" hidden="false" customHeight="false" outlineLevel="0" collapsed="false">
      <c r="E662" s="29"/>
      <c r="F662" s="47"/>
    </row>
    <row r="663" customFormat="false" ht="12.75" hidden="false" customHeight="false" outlineLevel="0" collapsed="false">
      <c r="E663" s="29"/>
      <c r="F663" s="47"/>
    </row>
    <row r="664" customFormat="false" ht="12.75" hidden="false" customHeight="false" outlineLevel="0" collapsed="false">
      <c r="E664" s="29"/>
      <c r="F664" s="47"/>
    </row>
    <row r="665" customFormat="false" ht="12.75" hidden="false" customHeight="false" outlineLevel="0" collapsed="false">
      <c r="E665" s="29"/>
      <c r="F665" s="47"/>
    </row>
    <row r="666" customFormat="false" ht="12.75" hidden="false" customHeight="false" outlineLevel="0" collapsed="false">
      <c r="E666" s="29"/>
      <c r="F666" s="47"/>
    </row>
    <row r="667" customFormat="false" ht="12.75" hidden="false" customHeight="false" outlineLevel="0" collapsed="false">
      <c r="E667" s="29"/>
      <c r="F667" s="47"/>
    </row>
    <row r="668" customFormat="false" ht="12.75" hidden="false" customHeight="false" outlineLevel="0" collapsed="false">
      <c r="E668" s="29"/>
      <c r="F668" s="47"/>
    </row>
    <row r="669" customFormat="false" ht="12.75" hidden="false" customHeight="false" outlineLevel="0" collapsed="false">
      <c r="E669" s="29"/>
      <c r="F669" s="47"/>
    </row>
    <row r="670" customFormat="false" ht="12.75" hidden="false" customHeight="false" outlineLevel="0" collapsed="false">
      <c r="E670" s="29"/>
      <c r="F670" s="47"/>
    </row>
    <row r="671" customFormat="false" ht="12.75" hidden="false" customHeight="false" outlineLevel="0" collapsed="false">
      <c r="E671" s="29"/>
      <c r="F671" s="47"/>
    </row>
    <row r="672" customFormat="false" ht="12.75" hidden="false" customHeight="false" outlineLevel="0" collapsed="false">
      <c r="E672" s="29"/>
      <c r="F672" s="47"/>
    </row>
    <row r="673" customFormat="false" ht="12.75" hidden="false" customHeight="false" outlineLevel="0" collapsed="false">
      <c r="E673" s="29"/>
      <c r="F673" s="47"/>
    </row>
    <row r="674" customFormat="false" ht="12.75" hidden="false" customHeight="false" outlineLevel="0" collapsed="false">
      <c r="E674" s="29"/>
      <c r="F674" s="47"/>
    </row>
    <row r="675" customFormat="false" ht="12.75" hidden="false" customHeight="false" outlineLevel="0" collapsed="false">
      <c r="E675" s="29"/>
      <c r="F675" s="47"/>
    </row>
    <row r="676" customFormat="false" ht="12.75" hidden="false" customHeight="false" outlineLevel="0" collapsed="false">
      <c r="E676" s="29"/>
      <c r="F676" s="47"/>
    </row>
    <row r="677" customFormat="false" ht="12.75" hidden="false" customHeight="false" outlineLevel="0" collapsed="false">
      <c r="E677" s="29"/>
      <c r="F677" s="47"/>
    </row>
    <row r="678" customFormat="false" ht="12.75" hidden="false" customHeight="false" outlineLevel="0" collapsed="false">
      <c r="E678" s="29"/>
      <c r="F678" s="47"/>
    </row>
    <row r="679" customFormat="false" ht="12.75" hidden="false" customHeight="false" outlineLevel="0" collapsed="false">
      <c r="E679" s="29"/>
      <c r="F679" s="47"/>
    </row>
    <row r="680" customFormat="false" ht="12.75" hidden="false" customHeight="false" outlineLevel="0" collapsed="false">
      <c r="E680" s="29"/>
      <c r="F680" s="47"/>
    </row>
    <row r="681" customFormat="false" ht="12.75" hidden="false" customHeight="false" outlineLevel="0" collapsed="false">
      <c r="E681" s="29"/>
      <c r="F681" s="47"/>
    </row>
    <row r="682" customFormat="false" ht="12.75" hidden="false" customHeight="false" outlineLevel="0" collapsed="false">
      <c r="E682" s="29"/>
      <c r="F682" s="47"/>
    </row>
    <row r="683" customFormat="false" ht="12.75" hidden="false" customHeight="false" outlineLevel="0" collapsed="false">
      <c r="E683" s="29"/>
      <c r="F683" s="47"/>
    </row>
    <row r="684" customFormat="false" ht="12.75" hidden="false" customHeight="false" outlineLevel="0" collapsed="false">
      <c r="E684" s="29"/>
      <c r="F684" s="47"/>
    </row>
    <row r="685" customFormat="false" ht="12.75" hidden="false" customHeight="false" outlineLevel="0" collapsed="false">
      <c r="E685" s="29"/>
      <c r="F685" s="47"/>
    </row>
    <row r="686" customFormat="false" ht="12.75" hidden="false" customHeight="false" outlineLevel="0" collapsed="false">
      <c r="E686" s="29"/>
      <c r="F686" s="47"/>
    </row>
    <row r="687" customFormat="false" ht="12.75" hidden="false" customHeight="false" outlineLevel="0" collapsed="false">
      <c r="E687" s="29"/>
      <c r="F687" s="47"/>
    </row>
    <row r="688" customFormat="false" ht="12.75" hidden="false" customHeight="false" outlineLevel="0" collapsed="false">
      <c r="E688" s="29"/>
      <c r="F688" s="47"/>
    </row>
    <row r="689" customFormat="false" ht="12.75" hidden="false" customHeight="false" outlineLevel="0" collapsed="false">
      <c r="E689" s="29"/>
      <c r="F689" s="47"/>
    </row>
    <row r="690" customFormat="false" ht="12.75" hidden="false" customHeight="false" outlineLevel="0" collapsed="false">
      <c r="E690" s="29"/>
      <c r="F690" s="47"/>
    </row>
    <row r="691" customFormat="false" ht="12.75" hidden="false" customHeight="false" outlineLevel="0" collapsed="false">
      <c r="E691" s="29"/>
      <c r="F691" s="47"/>
    </row>
    <row r="692" customFormat="false" ht="12.75" hidden="false" customHeight="false" outlineLevel="0" collapsed="false">
      <c r="E692" s="29"/>
      <c r="F692" s="47"/>
    </row>
    <row r="693" customFormat="false" ht="12.75" hidden="false" customHeight="false" outlineLevel="0" collapsed="false">
      <c r="E693" s="29"/>
      <c r="F693" s="47"/>
    </row>
    <row r="694" customFormat="false" ht="12.75" hidden="false" customHeight="false" outlineLevel="0" collapsed="false">
      <c r="E694" s="29"/>
      <c r="F694" s="47"/>
    </row>
    <row r="695" customFormat="false" ht="12.75" hidden="false" customHeight="false" outlineLevel="0" collapsed="false">
      <c r="E695" s="29"/>
      <c r="F695" s="47"/>
    </row>
    <row r="696" customFormat="false" ht="12.75" hidden="false" customHeight="false" outlineLevel="0" collapsed="false">
      <c r="E696" s="29"/>
      <c r="F696" s="47"/>
    </row>
    <row r="697" customFormat="false" ht="12.75" hidden="false" customHeight="false" outlineLevel="0" collapsed="false">
      <c r="E697" s="29"/>
      <c r="F697" s="47"/>
    </row>
    <row r="698" customFormat="false" ht="12.75" hidden="false" customHeight="false" outlineLevel="0" collapsed="false">
      <c r="E698" s="29"/>
      <c r="F698" s="47"/>
    </row>
    <row r="699" customFormat="false" ht="12.75" hidden="false" customHeight="false" outlineLevel="0" collapsed="false">
      <c r="E699" s="29"/>
      <c r="F699" s="47"/>
    </row>
    <row r="700" customFormat="false" ht="12.75" hidden="false" customHeight="false" outlineLevel="0" collapsed="false">
      <c r="E700" s="29"/>
      <c r="F700" s="47"/>
    </row>
    <row r="701" customFormat="false" ht="12.75" hidden="false" customHeight="false" outlineLevel="0" collapsed="false">
      <c r="E701" s="29"/>
      <c r="F701" s="47"/>
    </row>
    <row r="702" customFormat="false" ht="12.75" hidden="false" customHeight="false" outlineLevel="0" collapsed="false">
      <c r="E702" s="29"/>
      <c r="F702" s="47"/>
    </row>
    <row r="703" customFormat="false" ht="12.75" hidden="false" customHeight="false" outlineLevel="0" collapsed="false">
      <c r="E703" s="29"/>
      <c r="F703" s="47"/>
    </row>
    <row r="704" customFormat="false" ht="12.75" hidden="false" customHeight="false" outlineLevel="0" collapsed="false">
      <c r="E704" s="29"/>
      <c r="F704" s="47"/>
    </row>
    <row r="705" customFormat="false" ht="12.75" hidden="false" customHeight="false" outlineLevel="0" collapsed="false">
      <c r="E705" s="29"/>
      <c r="F705" s="47"/>
    </row>
    <row r="706" customFormat="false" ht="12.75" hidden="false" customHeight="false" outlineLevel="0" collapsed="false">
      <c r="E706" s="29"/>
      <c r="F706" s="47"/>
    </row>
    <row r="707" customFormat="false" ht="12.75" hidden="false" customHeight="false" outlineLevel="0" collapsed="false">
      <c r="E707" s="29"/>
      <c r="F707" s="47"/>
    </row>
    <row r="708" customFormat="false" ht="12.75" hidden="false" customHeight="false" outlineLevel="0" collapsed="false">
      <c r="E708" s="29"/>
      <c r="F708" s="47"/>
    </row>
    <row r="709" customFormat="false" ht="12.75" hidden="false" customHeight="false" outlineLevel="0" collapsed="false">
      <c r="E709" s="29"/>
      <c r="F709" s="47"/>
    </row>
    <row r="710" customFormat="false" ht="12.75" hidden="false" customHeight="false" outlineLevel="0" collapsed="false">
      <c r="E710" s="29"/>
      <c r="F710" s="47"/>
    </row>
    <row r="711" customFormat="false" ht="12.75" hidden="false" customHeight="false" outlineLevel="0" collapsed="false">
      <c r="E711" s="29"/>
      <c r="F711" s="47"/>
    </row>
    <row r="712" customFormat="false" ht="12.75" hidden="false" customHeight="false" outlineLevel="0" collapsed="false">
      <c r="E712" s="29"/>
      <c r="F712" s="47"/>
    </row>
    <row r="713" customFormat="false" ht="12.75" hidden="false" customHeight="false" outlineLevel="0" collapsed="false">
      <c r="E713" s="29"/>
      <c r="F713" s="47"/>
    </row>
    <row r="714" customFormat="false" ht="12.75" hidden="false" customHeight="false" outlineLevel="0" collapsed="false">
      <c r="E714" s="29"/>
      <c r="F714" s="47"/>
    </row>
    <row r="715" customFormat="false" ht="12.75" hidden="false" customHeight="false" outlineLevel="0" collapsed="false">
      <c r="E715" s="29"/>
      <c r="F715" s="47"/>
    </row>
    <row r="716" customFormat="false" ht="12.75" hidden="false" customHeight="false" outlineLevel="0" collapsed="false">
      <c r="E716" s="29"/>
      <c r="F716" s="47"/>
    </row>
    <row r="717" customFormat="false" ht="12.75" hidden="false" customHeight="false" outlineLevel="0" collapsed="false">
      <c r="E717" s="29"/>
      <c r="F717" s="47"/>
    </row>
    <row r="718" customFormat="false" ht="12.75" hidden="false" customHeight="false" outlineLevel="0" collapsed="false">
      <c r="E718" s="29"/>
      <c r="F718" s="47"/>
    </row>
    <row r="719" customFormat="false" ht="12.75" hidden="false" customHeight="false" outlineLevel="0" collapsed="false">
      <c r="E719" s="29"/>
      <c r="F719" s="47"/>
    </row>
    <row r="720" customFormat="false" ht="12.75" hidden="false" customHeight="false" outlineLevel="0" collapsed="false">
      <c r="E720" s="29"/>
      <c r="F720" s="47"/>
    </row>
    <row r="721" customFormat="false" ht="12.75" hidden="false" customHeight="false" outlineLevel="0" collapsed="false">
      <c r="E721" s="29"/>
      <c r="F721" s="47"/>
    </row>
    <row r="722" customFormat="false" ht="12.75" hidden="false" customHeight="false" outlineLevel="0" collapsed="false">
      <c r="E722" s="29"/>
      <c r="F722" s="47"/>
    </row>
    <row r="723" customFormat="false" ht="12.75" hidden="false" customHeight="false" outlineLevel="0" collapsed="false">
      <c r="E723" s="29"/>
      <c r="F723" s="47"/>
    </row>
    <row r="724" customFormat="false" ht="12.75" hidden="false" customHeight="false" outlineLevel="0" collapsed="false">
      <c r="E724" s="29"/>
      <c r="F724" s="47"/>
    </row>
    <row r="725" customFormat="false" ht="12.75" hidden="false" customHeight="false" outlineLevel="0" collapsed="false">
      <c r="E725" s="29"/>
      <c r="F725" s="47"/>
    </row>
    <row r="726" customFormat="false" ht="12.75" hidden="false" customHeight="false" outlineLevel="0" collapsed="false">
      <c r="E726" s="29"/>
      <c r="F726" s="47"/>
    </row>
    <row r="727" customFormat="false" ht="12.75" hidden="false" customHeight="false" outlineLevel="0" collapsed="false">
      <c r="E727" s="29"/>
      <c r="F727" s="47"/>
    </row>
    <row r="728" customFormat="false" ht="12.75" hidden="false" customHeight="false" outlineLevel="0" collapsed="false">
      <c r="E728" s="29"/>
      <c r="F728" s="47"/>
    </row>
    <row r="729" customFormat="false" ht="12.75" hidden="false" customHeight="false" outlineLevel="0" collapsed="false">
      <c r="E729" s="29"/>
      <c r="F729" s="47"/>
    </row>
    <row r="730" customFormat="false" ht="12.75" hidden="false" customHeight="false" outlineLevel="0" collapsed="false">
      <c r="E730" s="29"/>
      <c r="F730" s="47"/>
    </row>
    <row r="731" customFormat="false" ht="12.75" hidden="false" customHeight="false" outlineLevel="0" collapsed="false">
      <c r="E731" s="29"/>
      <c r="F731" s="47"/>
    </row>
    <row r="732" customFormat="false" ht="12.75" hidden="false" customHeight="false" outlineLevel="0" collapsed="false">
      <c r="E732" s="29"/>
      <c r="F732" s="47"/>
    </row>
    <row r="733" customFormat="false" ht="12.75" hidden="false" customHeight="false" outlineLevel="0" collapsed="false">
      <c r="E733" s="29"/>
      <c r="F733" s="47"/>
    </row>
    <row r="734" customFormat="false" ht="12.75" hidden="false" customHeight="false" outlineLevel="0" collapsed="false">
      <c r="E734" s="29"/>
      <c r="F734" s="47"/>
    </row>
    <row r="735" customFormat="false" ht="12.75" hidden="false" customHeight="false" outlineLevel="0" collapsed="false">
      <c r="E735" s="29"/>
      <c r="F735" s="47"/>
    </row>
    <row r="736" customFormat="false" ht="12.75" hidden="false" customHeight="false" outlineLevel="0" collapsed="false">
      <c r="E736" s="29"/>
      <c r="F736" s="47"/>
    </row>
    <row r="737" customFormat="false" ht="12.75" hidden="false" customHeight="false" outlineLevel="0" collapsed="false">
      <c r="E737" s="29"/>
      <c r="F737" s="47"/>
    </row>
    <row r="738" customFormat="false" ht="12.75" hidden="false" customHeight="false" outlineLevel="0" collapsed="false">
      <c r="E738" s="29"/>
      <c r="F738" s="47"/>
    </row>
    <row r="739" customFormat="false" ht="12.75" hidden="false" customHeight="false" outlineLevel="0" collapsed="false">
      <c r="E739" s="29"/>
      <c r="F739" s="47"/>
    </row>
    <row r="740" customFormat="false" ht="12.75" hidden="false" customHeight="false" outlineLevel="0" collapsed="false">
      <c r="E740" s="29"/>
      <c r="F740" s="47"/>
    </row>
    <row r="741" customFormat="false" ht="12.75" hidden="false" customHeight="false" outlineLevel="0" collapsed="false">
      <c r="E741" s="29"/>
      <c r="F741" s="47"/>
    </row>
    <row r="742" customFormat="false" ht="12.75" hidden="false" customHeight="false" outlineLevel="0" collapsed="false">
      <c r="E742" s="29"/>
      <c r="F742" s="47"/>
    </row>
    <row r="743" customFormat="false" ht="12.75" hidden="false" customHeight="false" outlineLevel="0" collapsed="false">
      <c r="E743" s="29"/>
      <c r="F743" s="47"/>
    </row>
    <row r="744" customFormat="false" ht="12.75" hidden="false" customHeight="false" outlineLevel="0" collapsed="false">
      <c r="E744" s="29"/>
      <c r="F744" s="47"/>
    </row>
    <row r="745" customFormat="false" ht="12.75" hidden="false" customHeight="false" outlineLevel="0" collapsed="false">
      <c r="E745" s="29"/>
      <c r="F745" s="47"/>
    </row>
    <row r="746" customFormat="false" ht="12.75" hidden="false" customHeight="false" outlineLevel="0" collapsed="false">
      <c r="E746" s="29"/>
      <c r="F746" s="47"/>
    </row>
    <row r="747" customFormat="false" ht="12.75" hidden="false" customHeight="false" outlineLevel="0" collapsed="false">
      <c r="E747" s="29"/>
      <c r="F747" s="47"/>
    </row>
    <row r="748" customFormat="false" ht="12.75" hidden="false" customHeight="false" outlineLevel="0" collapsed="false">
      <c r="E748" s="29"/>
      <c r="F748" s="47"/>
    </row>
    <row r="749" customFormat="false" ht="12.75" hidden="false" customHeight="false" outlineLevel="0" collapsed="false">
      <c r="E749" s="29"/>
      <c r="F749" s="47"/>
    </row>
    <row r="750" customFormat="false" ht="12.75" hidden="false" customHeight="false" outlineLevel="0" collapsed="false">
      <c r="E750" s="29"/>
      <c r="F750" s="47"/>
    </row>
    <row r="751" customFormat="false" ht="12.75" hidden="false" customHeight="false" outlineLevel="0" collapsed="false">
      <c r="E751" s="29"/>
      <c r="F751" s="47"/>
    </row>
    <row r="752" customFormat="false" ht="12.75" hidden="false" customHeight="false" outlineLevel="0" collapsed="false">
      <c r="E752" s="29"/>
      <c r="F752" s="47"/>
    </row>
    <row r="753" customFormat="false" ht="12.75" hidden="false" customHeight="false" outlineLevel="0" collapsed="false">
      <c r="E753" s="29"/>
      <c r="F753" s="47"/>
    </row>
    <row r="754" customFormat="false" ht="12.75" hidden="false" customHeight="false" outlineLevel="0" collapsed="false">
      <c r="E754" s="29"/>
      <c r="F754" s="47"/>
    </row>
    <row r="755" customFormat="false" ht="12.75" hidden="false" customHeight="false" outlineLevel="0" collapsed="false">
      <c r="E755" s="29"/>
      <c r="F755" s="47"/>
    </row>
    <row r="756" customFormat="false" ht="12.75" hidden="false" customHeight="false" outlineLevel="0" collapsed="false">
      <c r="E756" s="29"/>
      <c r="F756" s="47"/>
    </row>
    <row r="757" customFormat="false" ht="12.75" hidden="false" customHeight="false" outlineLevel="0" collapsed="false">
      <c r="E757" s="29"/>
      <c r="F757" s="47"/>
    </row>
    <row r="758" customFormat="false" ht="12.75" hidden="false" customHeight="false" outlineLevel="0" collapsed="false">
      <c r="E758" s="29"/>
      <c r="F758" s="47"/>
    </row>
    <row r="759" customFormat="false" ht="12.75" hidden="false" customHeight="false" outlineLevel="0" collapsed="false">
      <c r="E759" s="29"/>
      <c r="F759" s="47"/>
    </row>
    <row r="760" customFormat="false" ht="12.75" hidden="false" customHeight="false" outlineLevel="0" collapsed="false">
      <c r="E760" s="29"/>
      <c r="F760" s="47"/>
    </row>
    <row r="761" customFormat="false" ht="12.75" hidden="false" customHeight="false" outlineLevel="0" collapsed="false">
      <c r="E761" s="29"/>
      <c r="F761" s="47"/>
    </row>
    <row r="762" customFormat="false" ht="12.75" hidden="false" customHeight="false" outlineLevel="0" collapsed="false">
      <c r="E762" s="29"/>
      <c r="F762" s="47"/>
    </row>
    <row r="763" customFormat="false" ht="12.75" hidden="false" customHeight="false" outlineLevel="0" collapsed="false">
      <c r="E763" s="29"/>
      <c r="F763" s="47"/>
    </row>
    <row r="764" customFormat="false" ht="12.75" hidden="false" customHeight="false" outlineLevel="0" collapsed="false">
      <c r="E764" s="29"/>
      <c r="F764" s="47"/>
    </row>
    <row r="765" customFormat="false" ht="12.75" hidden="false" customHeight="false" outlineLevel="0" collapsed="false">
      <c r="E765" s="29"/>
      <c r="F765" s="47"/>
    </row>
    <row r="766" customFormat="false" ht="12.75" hidden="false" customHeight="false" outlineLevel="0" collapsed="false">
      <c r="E766" s="29"/>
      <c r="F766" s="47"/>
    </row>
    <row r="767" customFormat="false" ht="12.75" hidden="false" customHeight="false" outlineLevel="0" collapsed="false">
      <c r="E767" s="29"/>
      <c r="F767" s="47"/>
    </row>
    <row r="768" customFormat="false" ht="12.75" hidden="false" customHeight="false" outlineLevel="0" collapsed="false">
      <c r="E768" s="29"/>
      <c r="F768" s="47"/>
    </row>
    <row r="769" customFormat="false" ht="12.75" hidden="false" customHeight="false" outlineLevel="0" collapsed="false">
      <c r="E769" s="29"/>
      <c r="F769" s="47"/>
    </row>
    <row r="770" customFormat="false" ht="12.75" hidden="false" customHeight="false" outlineLevel="0" collapsed="false">
      <c r="E770" s="29"/>
      <c r="F770" s="47"/>
    </row>
    <row r="771" customFormat="false" ht="12.75" hidden="false" customHeight="false" outlineLevel="0" collapsed="false">
      <c r="E771" s="29"/>
      <c r="F771" s="47"/>
    </row>
    <row r="772" customFormat="false" ht="12.75" hidden="false" customHeight="false" outlineLevel="0" collapsed="false">
      <c r="E772" s="29"/>
      <c r="F772" s="47"/>
    </row>
    <row r="773" customFormat="false" ht="12.75" hidden="false" customHeight="false" outlineLevel="0" collapsed="false">
      <c r="E773" s="29"/>
      <c r="F773" s="47"/>
    </row>
    <row r="774" customFormat="false" ht="12.75" hidden="false" customHeight="false" outlineLevel="0" collapsed="false">
      <c r="E774" s="29"/>
      <c r="F774" s="47"/>
    </row>
    <row r="775" customFormat="false" ht="12.75" hidden="false" customHeight="false" outlineLevel="0" collapsed="false">
      <c r="E775" s="29"/>
      <c r="F775" s="47"/>
    </row>
    <row r="776" customFormat="false" ht="12.75" hidden="false" customHeight="false" outlineLevel="0" collapsed="false">
      <c r="E776" s="29"/>
      <c r="F776" s="47"/>
    </row>
    <row r="777" customFormat="false" ht="12.75" hidden="false" customHeight="false" outlineLevel="0" collapsed="false">
      <c r="E777" s="29"/>
      <c r="F777" s="47"/>
    </row>
    <row r="778" customFormat="false" ht="12.75" hidden="false" customHeight="false" outlineLevel="0" collapsed="false">
      <c r="E778" s="29"/>
      <c r="F778" s="47"/>
    </row>
    <row r="779" customFormat="false" ht="12.75" hidden="false" customHeight="false" outlineLevel="0" collapsed="false">
      <c r="E779" s="29"/>
      <c r="F779" s="47"/>
    </row>
    <row r="780" customFormat="false" ht="12.75" hidden="false" customHeight="false" outlineLevel="0" collapsed="false">
      <c r="E780" s="29"/>
      <c r="F780" s="47"/>
    </row>
    <row r="781" customFormat="false" ht="12.75" hidden="false" customHeight="false" outlineLevel="0" collapsed="false">
      <c r="E781" s="29"/>
      <c r="F781" s="47"/>
    </row>
    <row r="782" customFormat="false" ht="12.75" hidden="false" customHeight="false" outlineLevel="0" collapsed="false">
      <c r="E782" s="29"/>
      <c r="F782" s="47"/>
    </row>
    <row r="783" customFormat="false" ht="12.75" hidden="false" customHeight="false" outlineLevel="0" collapsed="false">
      <c r="E783" s="29"/>
      <c r="F783" s="47"/>
    </row>
    <row r="784" customFormat="false" ht="12.75" hidden="false" customHeight="false" outlineLevel="0" collapsed="false">
      <c r="E784" s="29"/>
      <c r="F784" s="47"/>
    </row>
    <row r="785" customFormat="false" ht="12.75" hidden="false" customHeight="false" outlineLevel="0" collapsed="false">
      <c r="E785" s="29"/>
      <c r="F785" s="47"/>
    </row>
    <row r="786" customFormat="false" ht="12.75" hidden="false" customHeight="false" outlineLevel="0" collapsed="false">
      <c r="E786" s="29"/>
      <c r="F786" s="47"/>
    </row>
    <row r="787" customFormat="false" ht="12.75" hidden="false" customHeight="false" outlineLevel="0" collapsed="false">
      <c r="E787" s="29"/>
      <c r="F787" s="47"/>
    </row>
    <row r="788" customFormat="false" ht="12.75" hidden="false" customHeight="false" outlineLevel="0" collapsed="false">
      <c r="E788" s="29"/>
      <c r="F788" s="47"/>
    </row>
    <row r="789" customFormat="false" ht="12.75" hidden="false" customHeight="false" outlineLevel="0" collapsed="false">
      <c r="E789" s="29"/>
      <c r="F789" s="47"/>
    </row>
    <row r="790" customFormat="false" ht="12.75" hidden="false" customHeight="false" outlineLevel="0" collapsed="false">
      <c r="E790" s="29"/>
      <c r="F790" s="47"/>
    </row>
    <row r="791" customFormat="false" ht="12.75" hidden="false" customHeight="false" outlineLevel="0" collapsed="false">
      <c r="E791" s="29"/>
      <c r="F791" s="47"/>
    </row>
    <row r="792" customFormat="false" ht="12.75" hidden="false" customHeight="false" outlineLevel="0" collapsed="false">
      <c r="E792" s="29"/>
      <c r="F792" s="47"/>
    </row>
    <row r="793" customFormat="false" ht="12.75" hidden="false" customHeight="false" outlineLevel="0" collapsed="false">
      <c r="E793" s="29"/>
      <c r="F793" s="47"/>
    </row>
    <row r="794" customFormat="false" ht="12.75" hidden="false" customHeight="false" outlineLevel="0" collapsed="false">
      <c r="E794" s="29"/>
      <c r="F794" s="47"/>
    </row>
    <row r="795" customFormat="false" ht="12.75" hidden="false" customHeight="false" outlineLevel="0" collapsed="false">
      <c r="E795" s="29"/>
      <c r="F795" s="47"/>
    </row>
    <row r="796" customFormat="false" ht="12.75" hidden="false" customHeight="false" outlineLevel="0" collapsed="false">
      <c r="E796" s="29"/>
      <c r="F796" s="47"/>
    </row>
    <row r="797" customFormat="false" ht="12.75" hidden="false" customHeight="false" outlineLevel="0" collapsed="false">
      <c r="E797" s="29"/>
      <c r="F797" s="47"/>
    </row>
    <row r="798" customFormat="false" ht="12.75" hidden="false" customHeight="false" outlineLevel="0" collapsed="false">
      <c r="E798" s="29"/>
      <c r="F798" s="47"/>
    </row>
    <row r="799" customFormat="false" ht="12.75" hidden="false" customHeight="false" outlineLevel="0" collapsed="false">
      <c r="E799" s="29"/>
      <c r="F799" s="47"/>
    </row>
    <row r="800" customFormat="false" ht="12.75" hidden="false" customHeight="false" outlineLevel="0" collapsed="false">
      <c r="E800" s="29"/>
      <c r="F800" s="47"/>
    </row>
    <row r="801" customFormat="false" ht="12.75" hidden="false" customHeight="false" outlineLevel="0" collapsed="false">
      <c r="E801" s="29"/>
      <c r="F801" s="47"/>
    </row>
    <row r="802" customFormat="false" ht="12.75" hidden="false" customHeight="false" outlineLevel="0" collapsed="false">
      <c r="E802" s="29"/>
      <c r="F802" s="47"/>
    </row>
    <row r="803" customFormat="false" ht="12.75" hidden="false" customHeight="false" outlineLevel="0" collapsed="false">
      <c r="E803" s="29"/>
      <c r="F803" s="47"/>
    </row>
    <row r="804" customFormat="false" ht="12.75" hidden="false" customHeight="false" outlineLevel="0" collapsed="false">
      <c r="E804" s="29"/>
      <c r="F804" s="47"/>
    </row>
    <row r="805" customFormat="false" ht="12.75" hidden="false" customHeight="false" outlineLevel="0" collapsed="false">
      <c r="E805" s="29"/>
      <c r="F805" s="47"/>
    </row>
    <row r="806" customFormat="false" ht="12.75" hidden="false" customHeight="false" outlineLevel="0" collapsed="false">
      <c r="E806" s="29"/>
      <c r="F806" s="47"/>
    </row>
    <row r="807" customFormat="false" ht="12.75" hidden="false" customHeight="false" outlineLevel="0" collapsed="false">
      <c r="E807" s="29"/>
      <c r="F807" s="47"/>
    </row>
    <row r="808" customFormat="false" ht="12.75" hidden="false" customHeight="false" outlineLevel="0" collapsed="false">
      <c r="E808" s="29"/>
      <c r="F808" s="47"/>
    </row>
    <row r="809" customFormat="false" ht="12.75" hidden="false" customHeight="false" outlineLevel="0" collapsed="false">
      <c r="E809" s="29"/>
      <c r="F809" s="47"/>
    </row>
    <row r="810" customFormat="false" ht="12.75" hidden="false" customHeight="false" outlineLevel="0" collapsed="false">
      <c r="E810" s="29"/>
      <c r="F810" s="47"/>
    </row>
    <row r="811" customFormat="false" ht="12.75" hidden="false" customHeight="false" outlineLevel="0" collapsed="false">
      <c r="E811" s="29"/>
      <c r="F811" s="47"/>
    </row>
    <row r="812" customFormat="false" ht="12.75" hidden="false" customHeight="false" outlineLevel="0" collapsed="false">
      <c r="E812" s="29"/>
      <c r="F812" s="47"/>
    </row>
    <row r="813" customFormat="false" ht="12.75" hidden="false" customHeight="false" outlineLevel="0" collapsed="false">
      <c r="E813" s="29"/>
      <c r="F813" s="47"/>
    </row>
    <row r="814" customFormat="false" ht="12.75" hidden="false" customHeight="false" outlineLevel="0" collapsed="false">
      <c r="E814" s="29"/>
      <c r="F814" s="47"/>
    </row>
    <row r="815" customFormat="false" ht="12.75" hidden="false" customHeight="false" outlineLevel="0" collapsed="false">
      <c r="E815" s="29"/>
      <c r="F815" s="47"/>
    </row>
    <row r="816" customFormat="false" ht="12.75" hidden="false" customHeight="false" outlineLevel="0" collapsed="false">
      <c r="E816" s="29"/>
      <c r="F816" s="47"/>
    </row>
    <row r="817" customFormat="false" ht="12.75" hidden="false" customHeight="false" outlineLevel="0" collapsed="false">
      <c r="E817" s="29"/>
      <c r="F817" s="47"/>
    </row>
    <row r="818" customFormat="false" ht="12.75" hidden="false" customHeight="false" outlineLevel="0" collapsed="false">
      <c r="E818" s="29"/>
      <c r="F818" s="47"/>
    </row>
    <row r="819" customFormat="false" ht="12.75" hidden="false" customHeight="false" outlineLevel="0" collapsed="false">
      <c r="E819" s="29"/>
      <c r="F819" s="47"/>
    </row>
    <row r="820" customFormat="false" ht="12.75" hidden="false" customHeight="false" outlineLevel="0" collapsed="false">
      <c r="E820" s="29"/>
      <c r="F820" s="47"/>
    </row>
    <row r="821" customFormat="false" ht="12.75" hidden="false" customHeight="false" outlineLevel="0" collapsed="false">
      <c r="E821" s="29"/>
      <c r="F821" s="47"/>
    </row>
    <row r="822" customFormat="false" ht="12.75" hidden="false" customHeight="false" outlineLevel="0" collapsed="false">
      <c r="E822" s="29"/>
      <c r="F822" s="47"/>
    </row>
    <row r="823" customFormat="false" ht="12.75" hidden="false" customHeight="false" outlineLevel="0" collapsed="false">
      <c r="E823" s="29"/>
      <c r="F823" s="47"/>
    </row>
    <row r="824" customFormat="false" ht="12.75" hidden="false" customHeight="false" outlineLevel="0" collapsed="false">
      <c r="E824" s="29"/>
      <c r="F824" s="47"/>
    </row>
    <row r="825" customFormat="false" ht="12.75" hidden="false" customHeight="false" outlineLevel="0" collapsed="false">
      <c r="E825" s="29"/>
      <c r="F825" s="47"/>
    </row>
    <row r="826" customFormat="false" ht="12.75" hidden="false" customHeight="false" outlineLevel="0" collapsed="false">
      <c r="E826" s="29"/>
      <c r="F826" s="47"/>
    </row>
    <row r="827" customFormat="false" ht="12.75" hidden="false" customHeight="false" outlineLevel="0" collapsed="false">
      <c r="E827" s="29"/>
      <c r="F827" s="47"/>
    </row>
    <row r="828" customFormat="false" ht="12.75" hidden="false" customHeight="false" outlineLevel="0" collapsed="false">
      <c r="E828" s="29"/>
      <c r="F828" s="47"/>
    </row>
    <row r="829" customFormat="false" ht="12.75" hidden="false" customHeight="false" outlineLevel="0" collapsed="false">
      <c r="E829" s="29"/>
      <c r="F829" s="47"/>
    </row>
    <row r="830" customFormat="false" ht="12.75" hidden="false" customHeight="false" outlineLevel="0" collapsed="false">
      <c r="E830" s="29"/>
      <c r="F830" s="47"/>
    </row>
    <row r="831" customFormat="false" ht="12.75" hidden="false" customHeight="false" outlineLevel="0" collapsed="false">
      <c r="E831" s="29"/>
      <c r="F831" s="47"/>
    </row>
    <row r="832" customFormat="false" ht="12.75" hidden="false" customHeight="false" outlineLevel="0" collapsed="false">
      <c r="E832" s="29"/>
      <c r="F832" s="47"/>
    </row>
    <row r="833" customFormat="false" ht="12.75" hidden="false" customHeight="false" outlineLevel="0" collapsed="false">
      <c r="E833" s="29"/>
      <c r="F833" s="47"/>
    </row>
    <row r="834" customFormat="false" ht="12.75" hidden="false" customHeight="false" outlineLevel="0" collapsed="false">
      <c r="E834" s="29"/>
      <c r="F834" s="47"/>
    </row>
    <row r="835" customFormat="false" ht="12.75" hidden="false" customHeight="false" outlineLevel="0" collapsed="false">
      <c r="E835" s="29"/>
      <c r="F835" s="47"/>
    </row>
    <row r="836" customFormat="false" ht="12.75" hidden="false" customHeight="false" outlineLevel="0" collapsed="false">
      <c r="E836" s="29"/>
      <c r="F836" s="47"/>
    </row>
    <row r="837" customFormat="false" ht="12.75" hidden="false" customHeight="false" outlineLevel="0" collapsed="false">
      <c r="E837" s="29"/>
      <c r="F837" s="47"/>
    </row>
    <row r="838" customFormat="false" ht="12.75" hidden="false" customHeight="false" outlineLevel="0" collapsed="false">
      <c r="E838" s="29"/>
      <c r="F838" s="47"/>
    </row>
    <row r="839" customFormat="false" ht="12.75" hidden="false" customHeight="false" outlineLevel="0" collapsed="false">
      <c r="E839" s="29"/>
      <c r="F839" s="47"/>
    </row>
    <row r="840" customFormat="false" ht="12.75" hidden="false" customHeight="false" outlineLevel="0" collapsed="false">
      <c r="E840" s="29"/>
      <c r="F840" s="47"/>
    </row>
    <row r="841" customFormat="false" ht="12.75" hidden="false" customHeight="false" outlineLevel="0" collapsed="false">
      <c r="E841" s="29"/>
      <c r="F841" s="47"/>
    </row>
    <row r="842" customFormat="false" ht="12.75" hidden="false" customHeight="false" outlineLevel="0" collapsed="false">
      <c r="E842" s="29"/>
      <c r="F842" s="47"/>
    </row>
    <row r="843" customFormat="false" ht="12.75" hidden="false" customHeight="false" outlineLevel="0" collapsed="false">
      <c r="E843" s="29"/>
      <c r="F843" s="47"/>
    </row>
    <row r="844" customFormat="false" ht="12.75" hidden="false" customHeight="false" outlineLevel="0" collapsed="false">
      <c r="E844" s="29"/>
      <c r="F844" s="47"/>
    </row>
    <row r="845" customFormat="false" ht="12.75" hidden="false" customHeight="false" outlineLevel="0" collapsed="false">
      <c r="E845" s="29"/>
      <c r="F845" s="47"/>
    </row>
    <row r="846" customFormat="false" ht="12.75" hidden="false" customHeight="false" outlineLevel="0" collapsed="false">
      <c r="E846" s="29"/>
      <c r="F846" s="47"/>
    </row>
    <row r="847" customFormat="false" ht="12.75" hidden="false" customHeight="false" outlineLevel="0" collapsed="false">
      <c r="E847" s="29"/>
      <c r="F847" s="47"/>
    </row>
    <row r="848" customFormat="false" ht="12.75" hidden="false" customHeight="false" outlineLevel="0" collapsed="false">
      <c r="E848" s="29"/>
      <c r="F848" s="47"/>
    </row>
    <row r="849" customFormat="false" ht="12.75" hidden="false" customHeight="false" outlineLevel="0" collapsed="false">
      <c r="E849" s="29"/>
      <c r="F849" s="47"/>
    </row>
    <row r="850" customFormat="false" ht="12.75" hidden="false" customHeight="false" outlineLevel="0" collapsed="false">
      <c r="E850" s="29"/>
      <c r="F850" s="47"/>
    </row>
    <row r="851" customFormat="false" ht="12.75" hidden="false" customHeight="false" outlineLevel="0" collapsed="false">
      <c r="E851" s="29"/>
      <c r="F851" s="47"/>
    </row>
    <row r="852" customFormat="false" ht="12.75" hidden="false" customHeight="false" outlineLevel="0" collapsed="false">
      <c r="E852" s="29"/>
      <c r="F852" s="47"/>
    </row>
    <row r="853" customFormat="false" ht="12.75" hidden="false" customHeight="false" outlineLevel="0" collapsed="false">
      <c r="E853" s="29"/>
      <c r="F853" s="47"/>
    </row>
    <row r="854" customFormat="false" ht="12.75" hidden="false" customHeight="false" outlineLevel="0" collapsed="false">
      <c r="E854" s="29"/>
      <c r="F854" s="47"/>
    </row>
    <row r="855" customFormat="false" ht="12.75" hidden="false" customHeight="false" outlineLevel="0" collapsed="false">
      <c r="E855" s="29"/>
      <c r="F855" s="47"/>
    </row>
    <row r="856" customFormat="false" ht="12.75" hidden="false" customHeight="false" outlineLevel="0" collapsed="false">
      <c r="E856" s="29"/>
      <c r="F856" s="47"/>
    </row>
    <row r="857" customFormat="false" ht="12.75" hidden="false" customHeight="false" outlineLevel="0" collapsed="false">
      <c r="E857" s="29"/>
      <c r="F857" s="47"/>
    </row>
    <row r="858" customFormat="false" ht="12.75" hidden="false" customHeight="false" outlineLevel="0" collapsed="false">
      <c r="E858" s="29"/>
      <c r="F858" s="47"/>
    </row>
    <row r="859" customFormat="false" ht="12.75" hidden="false" customHeight="false" outlineLevel="0" collapsed="false">
      <c r="E859" s="29"/>
      <c r="F859" s="47"/>
    </row>
    <row r="860" customFormat="false" ht="12.75" hidden="false" customHeight="false" outlineLevel="0" collapsed="false">
      <c r="E860" s="29"/>
      <c r="F860" s="47"/>
    </row>
    <row r="861" customFormat="false" ht="12.75" hidden="false" customHeight="false" outlineLevel="0" collapsed="false">
      <c r="E861" s="29"/>
      <c r="F861" s="47"/>
    </row>
    <row r="862" customFormat="false" ht="12.75" hidden="false" customHeight="false" outlineLevel="0" collapsed="false">
      <c r="E862" s="29"/>
      <c r="F862" s="47"/>
    </row>
    <row r="863" customFormat="false" ht="12.75" hidden="false" customHeight="false" outlineLevel="0" collapsed="false">
      <c r="E863" s="29"/>
      <c r="F863" s="47"/>
    </row>
    <row r="864" customFormat="false" ht="12.75" hidden="false" customHeight="false" outlineLevel="0" collapsed="false">
      <c r="E864" s="29"/>
      <c r="F864" s="47"/>
    </row>
    <row r="865" customFormat="false" ht="12.75" hidden="false" customHeight="false" outlineLevel="0" collapsed="false">
      <c r="E865" s="29"/>
      <c r="F865" s="47"/>
    </row>
    <row r="866" customFormat="false" ht="12.75" hidden="false" customHeight="false" outlineLevel="0" collapsed="false">
      <c r="E866" s="29"/>
      <c r="F866" s="47"/>
    </row>
    <row r="867" customFormat="false" ht="12.75" hidden="false" customHeight="false" outlineLevel="0" collapsed="false">
      <c r="E867" s="29"/>
      <c r="F867" s="47"/>
    </row>
    <row r="868" customFormat="false" ht="12.75" hidden="false" customHeight="false" outlineLevel="0" collapsed="false">
      <c r="E868" s="29"/>
      <c r="F868" s="47"/>
    </row>
    <row r="869" customFormat="false" ht="12.75" hidden="false" customHeight="false" outlineLevel="0" collapsed="false">
      <c r="E869" s="29"/>
      <c r="F869" s="47"/>
    </row>
    <row r="870" customFormat="false" ht="12.75" hidden="false" customHeight="false" outlineLevel="0" collapsed="false">
      <c r="E870" s="29"/>
      <c r="F870" s="47"/>
    </row>
    <row r="871" customFormat="false" ht="12.75" hidden="false" customHeight="false" outlineLevel="0" collapsed="false">
      <c r="E871" s="29"/>
      <c r="F871" s="47"/>
    </row>
    <row r="872" customFormat="false" ht="12.75" hidden="false" customHeight="false" outlineLevel="0" collapsed="false">
      <c r="E872" s="29"/>
      <c r="F872" s="47"/>
    </row>
    <row r="873" customFormat="false" ht="12.75" hidden="false" customHeight="false" outlineLevel="0" collapsed="false">
      <c r="E873" s="29"/>
      <c r="F873" s="47"/>
    </row>
    <row r="874" customFormat="false" ht="12.75" hidden="false" customHeight="false" outlineLevel="0" collapsed="false">
      <c r="E874" s="29"/>
      <c r="F874" s="47"/>
    </row>
    <row r="875" customFormat="false" ht="12.75" hidden="false" customHeight="false" outlineLevel="0" collapsed="false">
      <c r="E875" s="29"/>
      <c r="F875" s="47"/>
    </row>
    <row r="876" customFormat="false" ht="12.75" hidden="false" customHeight="false" outlineLevel="0" collapsed="false">
      <c r="E876" s="29"/>
      <c r="F876" s="47"/>
    </row>
    <row r="877" customFormat="false" ht="12.75" hidden="false" customHeight="false" outlineLevel="0" collapsed="false">
      <c r="E877" s="29"/>
      <c r="F877" s="47"/>
    </row>
    <row r="878" customFormat="false" ht="12.75" hidden="false" customHeight="false" outlineLevel="0" collapsed="false">
      <c r="E878" s="29"/>
      <c r="F878" s="47"/>
    </row>
    <row r="879" customFormat="false" ht="12.75" hidden="false" customHeight="false" outlineLevel="0" collapsed="false">
      <c r="E879" s="29"/>
      <c r="F879" s="47"/>
    </row>
    <row r="880" customFormat="false" ht="12.75" hidden="false" customHeight="false" outlineLevel="0" collapsed="false">
      <c r="E880" s="29"/>
      <c r="F880" s="47"/>
    </row>
    <row r="881" customFormat="false" ht="12.75" hidden="false" customHeight="false" outlineLevel="0" collapsed="false">
      <c r="E881" s="29"/>
      <c r="F881" s="47"/>
    </row>
    <row r="882" customFormat="false" ht="12.75" hidden="false" customHeight="false" outlineLevel="0" collapsed="false">
      <c r="E882" s="29"/>
      <c r="F882" s="47"/>
    </row>
    <row r="883" customFormat="false" ht="12.75" hidden="false" customHeight="false" outlineLevel="0" collapsed="false">
      <c r="E883" s="29"/>
      <c r="F883" s="47"/>
    </row>
    <row r="884" customFormat="false" ht="12.75" hidden="false" customHeight="false" outlineLevel="0" collapsed="false">
      <c r="E884" s="29"/>
      <c r="F884" s="47"/>
    </row>
    <row r="885" customFormat="false" ht="12.75" hidden="false" customHeight="false" outlineLevel="0" collapsed="false">
      <c r="E885" s="29"/>
      <c r="F885" s="47"/>
    </row>
    <row r="886" customFormat="false" ht="12.75" hidden="false" customHeight="false" outlineLevel="0" collapsed="false">
      <c r="E886" s="29"/>
      <c r="F886" s="47"/>
    </row>
    <row r="887" customFormat="false" ht="12.75" hidden="false" customHeight="false" outlineLevel="0" collapsed="false">
      <c r="E887" s="29"/>
      <c r="F887" s="47"/>
    </row>
    <row r="888" customFormat="false" ht="12.75" hidden="false" customHeight="false" outlineLevel="0" collapsed="false">
      <c r="E888" s="29"/>
      <c r="F888" s="47"/>
    </row>
    <row r="889" customFormat="false" ht="12.75" hidden="false" customHeight="false" outlineLevel="0" collapsed="false">
      <c r="E889" s="29"/>
      <c r="F889" s="47"/>
    </row>
    <row r="890" customFormat="false" ht="12.75" hidden="false" customHeight="false" outlineLevel="0" collapsed="false">
      <c r="E890" s="29"/>
      <c r="F890" s="47"/>
    </row>
    <row r="891" customFormat="false" ht="12.75" hidden="false" customHeight="false" outlineLevel="0" collapsed="false">
      <c r="E891" s="29"/>
      <c r="F891" s="47"/>
    </row>
    <row r="892" customFormat="false" ht="12.75" hidden="false" customHeight="false" outlineLevel="0" collapsed="false">
      <c r="E892" s="29"/>
      <c r="F892" s="47"/>
    </row>
    <row r="893" customFormat="false" ht="12.75" hidden="false" customHeight="false" outlineLevel="0" collapsed="false">
      <c r="E893" s="29"/>
      <c r="F893" s="47"/>
    </row>
    <row r="894" customFormat="false" ht="12.75" hidden="false" customHeight="false" outlineLevel="0" collapsed="false">
      <c r="E894" s="29"/>
      <c r="F894" s="47"/>
    </row>
    <row r="895" customFormat="false" ht="12.75" hidden="false" customHeight="false" outlineLevel="0" collapsed="false">
      <c r="E895" s="29"/>
      <c r="F895" s="47"/>
    </row>
    <row r="896" customFormat="false" ht="12.75" hidden="false" customHeight="false" outlineLevel="0" collapsed="false">
      <c r="E896" s="29"/>
      <c r="F896" s="47"/>
    </row>
    <row r="897" customFormat="false" ht="12.75" hidden="false" customHeight="false" outlineLevel="0" collapsed="false">
      <c r="E897" s="29"/>
      <c r="F897" s="47"/>
    </row>
    <row r="898" customFormat="false" ht="12.75" hidden="false" customHeight="false" outlineLevel="0" collapsed="false">
      <c r="E898" s="29"/>
      <c r="F898" s="47"/>
    </row>
    <row r="899" customFormat="false" ht="12.75" hidden="false" customHeight="false" outlineLevel="0" collapsed="false">
      <c r="E899" s="29"/>
      <c r="F899" s="47"/>
    </row>
    <row r="900" customFormat="false" ht="12.75" hidden="false" customHeight="false" outlineLevel="0" collapsed="false">
      <c r="E900" s="29"/>
      <c r="F900" s="47"/>
    </row>
    <row r="901" customFormat="false" ht="12.75" hidden="false" customHeight="false" outlineLevel="0" collapsed="false">
      <c r="E901" s="29"/>
      <c r="F901" s="47"/>
    </row>
    <row r="902" customFormat="false" ht="12.75" hidden="false" customHeight="false" outlineLevel="0" collapsed="false">
      <c r="E902" s="29"/>
      <c r="F902" s="47"/>
    </row>
    <row r="903" customFormat="false" ht="12.75" hidden="false" customHeight="false" outlineLevel="0" collapsed="false">
      <c r="E903" s="29"/>
      <c r="F903" s="47"/>
    </row>
    <row r="904" customFormat="false" ht="12.75" hidden="false" customHeight="false" outlineLevel="0" collapsed="false">
      <c r="E904" s="29"/>
      <c r="F904" s="47"/>
    </row>
    <row r="905" customFormat="false" ht="12.75" hidden="false" customHeight="false" outlineLevel="0" collapsed="false">
      <c r="E905" s="29"/>
      <c r="F905" s="47"/>
    </row>
    <row r="906" customFormat="false" ht="12.75" hidden="false" customHeight="false" outlineLevel="0" collapsed="false">
      <c r="E906" s="29"/>
      <c r="F906" s="47"/>
    </row>
    <row r="907" customFormat="false" ht="12.75" hidden="false" customHeight="false" outlineLevel="0" collapsed="false">
      <c r="E907" s="29"/>
      <c r="F907" s="47"/>
    </row>
    <row r="908" customFormat="false" ht="12.75" hidden="false" customHeight="false" outlineLevel="0" collapsed="false">
      <c r="E908" s="29"/>
      <c r="F908" s="47"/>
    </row>
    <row r="909" customFormat="false" ht="12.75" hidden="false" customHeight="false" outlineLevel="0" collapsed="false">
      <c r="E909" s="29"/>
      <c r="F909" s="47"/>
    </row>
    <row r="910" customFormat="false" ht="12.75" hidden="false" customHeight="false" outlineLevel="0" collapsed="false">
      <c r="E910" s="29"/>
      <c r="F910" s="47"/>
    </row>
    <row r="911" customFormat="false" ht="12.75" hidden="false" customHeight="false" outlineLevel="0" collapsed="false">
      <c r="E911" s="29"/>
      <c r="F911" s="47"/>
    </row>
    <row r="912" customFormat="false" ht="12.75" hidden="false" customHeight="false" outlineLevel="0" collapsed="false">
      <c r="E912" s="29"/>
      <c r="F912" s="47"/>
    </row>
    <row r="913" customFormat="false" ht="12.75" hidden="false" customHeight="false" outlineLevel="0" collapsed="false">
      <c r="E913" s="29"/>
      <c r="F913" s="47"/>
    </row>
    <row r="914" customFormat="false" ht="12.75" hidden="false" customHeight="false" outlineLevel="0" collapsed="false">
      <c r="E914" s="29"/>
      <c r="F914" s="47"/>
    </row>
    <row r="915" customFormat="false" ht="12.75" hidden="false" customHeight="false" outlineLevel="0" collapsed="false">
      <c r="E915" s="29"/>
      <c r="F915" s="47"/>
    </row>
    <row r="916" customFormat="false" ht="12.75" hidden="false" customHeight="false" outlineLevel="0" collapsed="false">
      <c r="E916" s="29"/>
      <c r="F916" s="47"/>
    </row>
    <row r="917" customFormat="false" ht="12.75" hidden="false" customHeight="false" outlineLevel="0" collapsed="false">
      <c r="E917" s="29"/>
      <c r="F917" s="47"/>
    </row>
    <row r="918" customFormat="false" ht="12.75" hidden="false" customHeight="false" outlineLevel="0" collapsed="false">
      <c r="E918" s="29"/>
      <c r="F918" s="47"/>
    </row>
    <row r="919" customFormat="false" ht="12.75" hidden="false" customHeight="false" outlineLevel="0" collapsed="false">
      <c r="E919" s="29"/>
      <c r="F919" s="47"/>
    </row>
    <row r="920" customFormat="false" ht="12.75" hidden="false" customHeight="false" outlineLevel="0" collapsed="false">
      <c r="E920" s="29"/>
      <c r="F920" s="47"/>
    </row>
    <row r="921" customFormat="false" ht="12.75" hidden="false" customHeight="false" outlineLevel="0" collapsed="false">
      <c r="E921" s="29"/>
      <c r="F921" s="47"/>
    </row>
    <row r="922" customFormat="false" ht="12.75" hidden="false" customHeight="false" outlineLevel="0" collapsed="false">
      <c r="E922" s="29"/>
      <c r="F922" s="47"/>
    </row>
    <row r="923" customFormat="false" ht="12.75" hidden="false" customHeight="false" outlineLevel="0" collapsed="false">
      <c r="E923" s="29"/>
      <c r="F923" s="47"/>
    </row>
    <row r="924" customFormat="false" ht="12.75" hidden="false" customHeight="false" outlineLevel="0" collapsed="false">
      <c r="E924" s="29"/>
      <c r="F924" s="47"/>
    </row>
    <row r="925" customFormat="false" ht="12.75" hidden="false" customHeight="false" outlineLevel="0" collapsed="false">
      <c r="E925" s="29"/>
      <c r="F925" s="47"/>
    </row>
    <row r="926" customFormat="false" ht="12.75" hidden="false" customHeight="false" outlineLevel="0" collapsed="false">
      <c r="E926" s="29"/>
      <c r="F926" s="47"/>
    </row>
    <row r="927" customFormat="false" ht="12.75" hidden="false" customHeight="false" outlineLevel="0" collapsed="false">
      <c r="E927" s="29"/>
      <c r="F927" s="47"/>
    </row>
    <row r="928" customFormat="false" ht="12.75" hidden="false" customHeight="false" outlineLevel="0" collapsed="false">
      <c r="E928" s="29"/>
      <c r="F928" s="47"/>
    </row>
    <row r="929" customFormat="false" ht="12.75" hidden="false" customHeight="false" outlineLevel="0" collapsed="false">
      <c r="E929" s="29"/>
      <c r="F929" s="47"/>
    </row>
    <row r="930" customFormat="false" ht="12.75" hidden="false" customHeight="false" outlineLevel="0" collapsed="false">
      <c r="E930" s="29"/>
      <c r="F930" s="47"/>
    </row>
    <row r="931" customFormat="false" ht="12.75" hidden="false" customHeight="false" outlineLevel="0" collapsed="false">
      <c r="E931" s="29"/>
      <c r="F931" s="47"/>
    </row>
    <row r="932" customFormat="false" ht="12.75" hidden="false" customHeight="false" outlineLevel="0" collapsed="false">
      <c r="E932" s="29"/>
      <c r="F932" s="47"/>
    </row>
    <row r="933" customFormat="false" ht="12.75" hidden="false" customHeight="false" outlineLevel="0" collapsed="false">
      <c r="E933" s="29"/>
      <c r="F933" s="47"/>
    </row>
    <row r="934" customFormat="false" ht="12.75" hidden="false" customHeight="false" outlineLevel="0" collapsed="false">
      <c r="E934" s="29"/>
      <c r="F934" s="47"/>
    </row>
    <row r="935" customFormat="false" ht="12.75" hidden="false" customHeight="false" outlineLevel="0" collapsed="false">
      <c r="E935" s="29"/>
      <c r="F935" s="47"/>
    </row>
    <row r="936" customFormat="false" ht="12.75" hidden="false" customHeight="false" outlineLevel="0" collapsed="false">
      <c r="E936" s="29"/>
      <c r="F936" s="47"/>
    </row>
    <row r="937" customFormat="false" ht="12.75" hidden="false" customHeight="false" outlineLevel="0" collapsed="false">
      <c r="E937" s="29"/>
      <c r="F937" s="47"/>
    </row>
    <row r="938" customFormat="false" ht="12.75" hidden="false" customHeight="false" outlineLevel="0" collapsed="false">
      <c r="E938" s="29"/>
      <c r="F938" s="47"/>
    </row>
    <row r="939" customFormat="false" ht="12.75" hidden="false" customHeight="false" outlineLevel="0" collapsed="false">
      <c r="E939" s="29"/>
      <c r="F939" s="47"/>
    </row>
    <row r="940" customFormat="false" ht="12.75" hidden="false" customHeight="false" outlineLevel="0" collapsed="false">
      <c r="E940" s="29"/>
      <c r="F940" s="47"/>
    </row>
    <row r="941" customFormat="false" ht="12.75" hidden="false" customHeight="false" outlineLevel="0" collapsed="false">
      <c r="E941" s="29"/>
      <c r="F941" s="47"/>
    </row>
    <row r="942" customFormat="false" ht="12.75" hidden="false" customHeight="false" outlineLevel="0" collapsed="false">
      <c r="E942" s="29"/>
      <c r="F942" s="47"/>
    </row>
    <row r="943" customFormat="false" ht="12.75" hidden="false" customHeight="false" outlineLevel="0" collapsed="false">
      <c r="E943" s="29"/>
      <c r="F943" s="47"/>
    </row>
    <row r="944" customFormat="false" ht="12.75" hidden="false" customHeight="false" outlineLevel="0" collapsed="false">
      <c r="E944" s="29"/>
      <c r="F944" s="47"/>
    </row>
    <row r="945" customFormat="false" ht="12.75" hidden="false" customHeight="false" outlineLevel="0" collapsed="false">
      <c r="E945" s="29"/>
      <c r="F945" s="47"/>
    </row>
    <row r="946" customFormat="false" ht="12.75" hidden="false" customHeight="false" outlineLevel="0" collapsed="false">
      <c r="E946" s="29"/>
      <c r="F946" s="47"/>
    </row>
    <row r="947" customFormat="false" ht="12.75" hidden="false" customHeight="false" outlineLevel="0" collapsed="false">
      <c r="E947" s="29"/>
      <c r="F947" s="47"/>
    </row>
    <row r="948" customFormat="false" ht="12.75" hidden="false" customHeight="false" outlineLevel="0" collapsed="false">
      <c r="E948" s="29"/>
      <c r="F948" s="47"/>
    </row>
    <row r="949" customFormat="false" ht="12.75" hidden="false" customHeight="false" outlineLevel="0" collapsed="false">
      <c r="E949" s="29"/>
      <c r="F949" s="47"/>
    </row>
    <row r="950" customFormat="false" ht="12.75" hidden="false" customHeight="false" outlineLevel="0" collapsed="false">
      <c r="E950" s="29"/>
      <c r="F950" s="47"/>
    </row>
    <row r="951" customFormat="false" ht="12.75" hidden="false" customHeight="false" outlineLevel="0" collapsed="false">
      <c r="E951" s="29"/>
      <c r="F951" s="47"/>
    </row>
    <row r="952" customFormat="false" ht="12.75" hidden="false" customHeight="false" outlineLevel="0" collapsed="false">
      <c r="E952" s="29"/>
      <c r="F952" s="47"/>
    </row>
    <row r="953" customFormat="false" ht="12.75" hidden="false" customHeight="false" outlineLevel="0" collapsed="false">
      <c r="E953" s="29"/>
      <c r="F953" s="47"/>
    </row>
    <row r="954" customFormat="false" ht="12.75" hidden="false" customHeight="false" outlineLevel="0" collapsed="false">
      <c r="E954" s="29"/>
      <c r="F954" s="47"/>
    </row>
    <row r="955" customFormat="false" ht="12.75" hidden="false" customHeight="false" outlineLevel="0" collapsed="false">
      <c r="E955" s="29"/>
      <c r="F955" s="47"/>
    </row>
    <row r="956" customFormat="false" ht="12.75" hidden="false" customHeight="false" outlineLevel="0" collapsed="false">
      <c r="E956" s="29"/>
      <c r="F956" s="47"/>
    </row>
    <row r="957" customFormat="false" ht="12.75" hidden="false" customHeight="false" outlineLevel="0" collapsed="false">
      <c r="E957" s="29"/>
      <c r="F957" s="47"/>
    </row>
    <row r="958" customFormat="false" ht="12.75" hidden="false" customHeight="false" outlineLevel="0" collapsed="false">
      <c r="E958" s="29"/>
      <c r="F958" s="47"/>
    </row>
    <row r="959" customFormat="false" ht="12.75" hidden="false" customHeight="false" outlineLevel="0" collapsed="false">
      <c r="E959" s="29"/>
      <c r="F959" s="47"/>
    </row>
    <row r="960" customFormat="false" ht="12.75" hidden="false" customHeight="false" outlineLevel="0" collapsed="false">
      <c r="E960" s="29"/>
      <c r="F960" s="47"/>
    </row>
    <row r="961" customFormat="false" ht="12.75" hidden="false" customHeight="false" outlineLevel="0" collapsed="false">
      <c r="E961" s="29"/>
      <c r="F961" s="47"/>
    </row>
    <row r="962" customFormat="false" ht="12.75" hidden="false" customHeight="false" outlineLevel="0" collapsed="false">
      <c r="E962" s="29"/>
      <c r="F962" s="47"/>
    </row>
    <row r="963" customFormat="false" ht="12.75" hidden="false" customHeight="false" outlineLevel="0" collapsed="false">
      <c r="E963" s="29"/>
      <c r="F963" s="47"/>
    </row>
    <row r="964" customFormat="false" ht="12.75" hidden="false" customHeight="false" outlineLevel="0" collapsed="false">
      <c r="E964" s="29"/>
      <c r="F964" s="47"/>
    </row>
    <row r="965" customFormat="false" ht="12.75" hidden="false" customHeight="false" outlineLevel="0" collapsed="false">
      <c r="E965" s="29"/>
      <c r="F965" s="47"/>
    </row>
    <row r="966" customFormat="false" ht="12.75" hidden="false" customHeight="false" outlineLevel="0" collapsed="false">
      <c r="E966" s="29"/>
      <c r="F966" s="47"/>
    </row>
    <row r="967" customFormat="false" ht="12.75" hidden="false" customHeight="false" outlineLevel="0" collapsed="false">
      <c r="E967" s="29"/>
      <c r="F967" s="47"/>
    </row>
    <row r="968" customFormat="false" ht="12.75" hidden="false" customHeight="false" outlineLevel="0" collapsed="false">
      <c r="E968" s="29"/>
      <c r="F968" s="47"/>
    </row>
    <row r="969" customFormat="false" ht="12.75" hidden="false" customHeight="false" outlineLevel="0" collapsed="false">
      <c r="E969" s="29"/>
      <c r="F969" s="47"/>
    </row>
    <row r="970" customFormat="false" ht="12.75" hidden="false" customHeight="false" outlineLevel="0" collapsed="false">
      <c r="E970" s="29"/>
      <c r="F970" s="47"/>
    </row>
    <row r="971" customFormat="false" ht="12.75" hidden="false" customHeight="false" outlineLevel="0" collapsed="false">
      <c r="E971" s="29"/>
      <c r="F971" s="47"/>
    </row>
    <row r="972" customFormat="false" ht="12.75" hidden="false" customHeight="false" outlineLevel="0" collapsed="false">
      <c r="E972" s="29"/>
      <c r="F972" s="47"/>
    </row>
    <row r="973" customFormat="false" ht="12.75" hidden="false" customHeight="false" outlineLevel="0" collapsed="false">
      <c r="E973" s="29"/>
      <c r="F973" s="47"/>
    </row>
    <row r="974" customFormat="false" ht="12.75" hidden="false" customHeight="false" outlineLevel="0" collapsed="false">
      <c r="E974" s="29"/>
      <c r="F974" s="47"/>
    </row>
    <row r="975" customFormat="false" ht="12.75" hidden="false" customHeight="false" outlineLevel="0" collapsed="false">
      <c r="E975" s="29"/>
      <c r="F975" s="47"/>
    </row>
    <row r="976" customFormat="false" ht="12.75" hidden="false" customHeight="false" outlineLevel="0" collapsed="false">
      <c r="E976" s="29"/>
      <c r="F976" s="47"/>
    </row>
    <row r="977" customFormat="false" ht="12.75" hidden="false" customHeight="false" outlineLevel="0" collapsed="false">
      <c r="E977" s="29"/>
      <c r="F977" s="47"/>
    </row>
    <row r="978" customFormat="false" ht="12.75" hidden="false" customHeight="false" outlineLevel="0" collapsed="false">
      <c r="E978" s="29"/>
      <c r="F978" s="47"/>
    </row>
    <row r="979" customFormat="false" ht="12.75" hidden="false" customHeight="false" outlineLevel="0" collapsed="false">
      <c r="E979" s="29"/>
      <c r="F979" s="47"/>
    </row>
    <row r="980" customFormat="false" ht="12.75" hidden="false" customHeight="false" outlineLevel="0" collapsed="false">
      <c r="E980" s="29"/>
      <c r="F980" s="47"/>
    </row>
    <row r="981" customFormat="false" ht="12.75" hidden="false" customHeight="false" outlineLevel="0" collapsed="false">
      <c r="E981" s="29"/>
      <c r="F981" s="47"/>
    </row>
    <row r="982" customFormat="false" ht="12.75" hidden="false" customHeight="false" outlineLevel="0" collapsed="false">
      <c r="E982" s="29"/>
      <c r="F982" s="47"/>
    </row>
    <row r="983" customFormat="false" ht="12.75" hidden="false" customHeight="false" outlineLevel="0" collapsed="false">
      <c r="E983" s="29"/>
      <c r="F983" s="47"/>
    </row>
    <row r="984" customFormat="false" ht="12.75" hidden="false" customHeight="false" outlineLevel="0" collapsed="false">
      <c r="E984" s="29"/>
      <c r="F984" s="47"/>
    </row>
    <row r="985" customFormat="false" ht="12.75" hidden="false" customHeight="false" outlineLevel="0" collapsed="false">
      <c r="E985" s="29"/>
      <c r="F985" s="47"/>
    </row>
    <row r="986" customFormat="false" ht="12.75" hidden="false" customHeight="false" outlineLevel="0" collapsed="false">
      <c r="E986" s="29"/>
      <c r="F986" s="47"/>
    </row>
    <row r="987" customFormat="false" ht="12.75" hidden="false" customHeight="false" outlineLevel="0" collapsed="false">
      <c r="E987" s="29"/>
      <c r="F987" s="47"/>
    </row>
    <row r="988" customFormat="false" ht="12.75" hidden="false" customHeight="false" outlineLevel="0" collapsed="false">
      <c r="E988" s="29"/>
      <c r="F988" s="47"/>
    </row>
    <row r="989" customFormat="false" ht="12.75" hidden="false" customHeight="false" outlineLevel="0" collapsed="false">
      <c r="E989" s="29"/>
      <c r="F989" s="47"/>
    </row>
    <row r="990" customFormat="false" ht="12.75" hidden="false" customHeight="false" outlineLevel="0" collapsed="false">
      <c r="E990" s="29"/>
      <c r="F990" s="47"/>
    </row>
    <row r="991" customFormat="false" ht="12.75" hidden="false" customHeight="false" outlineLevel="0" collapsed="false">
      <c r="E991" s="29"/>
      <c r="F991" s="47"/>
    </row>
    <row r="992" customFormat="false" ht="12.75" hidden="false" customHeight="false" outlineLevel="0" collapsed="false">
      <c r="E992" s="29"/>
      <c r="F992" s="47"/>
    </row>
    <row r="993" customFormat="false" ht="12.75" hidden="false" customHeight="false" outlineLevel="0" collapsed="false">
      <c r="E993" s="29"/>
      <c r="F993" s="47"/>
    </row>
    <row r="994" customFormat="false" ht="12.75" hidden="false" customHeight="false" outlineLevel="0" collapsed="false">
      <c r="E994" s="29"/>
      <c r="F994" s="47"/>
    </row>
    <row r="995" customFormat="false" ht="12.75" hidden="false" customHeight="false" outlineLevel="0" collapsed="false">
      <c r="E995" s="29"/>
      <c r="F995" s="47"/>
    </row>
    <row r="996" customFormat="false" ht="12.75" hidden="false" customHeight="false" outlineLevel="0" collapsed="false">
      <c r="E996" s="29"/>
      <c r="F996" s="47"/>
    </row>
    <row r="997" customFormat="false" ht="12.75" hidden="false" customHeight="false" outlineLevel="0" collapsed="false">
      <c r="E997" s="29"/>
      <c r="F997" s="47"/>
    </row>
    <row r="998" customFormat="false" ht="12.75" hidden="false" customHeight="false" outlineLevel="0" collapsed="false">
      <c r="E998" s="29"/>
      <c r="F998" s="47"/>
    </row>
    <row r="999" customFormat="false" ht="12.75" hidden="false" customHeight="false" outlineLevel="0" collapsed="false">
      <c r="E999" s="29"/>
      <c r="F999" s="47"/>
    </row>
  </sheetData>
  <mergeCells count="1">
    <mergeCell ref="A22:A23"/>
  </mergeCells>
  <hyperlinks>
    <hyperlink ref="D5" r:id="rId1" display="https://es.rs-online.com/web/p/rodamientos-de-rodillos/1959668/?cm_mmc=ES-PLA-DS3A-_-google-_-PLA_ES_ES_Neum%C3%A1tica_%26_Hidr%C3%A1ulica_y_Transmisi%C3%B3n_de_Potencia_Whoop-_-(ES:Whoop!)+Rodamientos+de+Rodillos-_-1959668&amp;matchtype=&amp;aud-826607888347:pla-327047571576&amp;gclid=CjwKCAiAxeX_BRASEiwAc1QdkTwJG5DVrh3uVl9klH09W_er5Lx5jn9dvDzKSgKfGR9rWjX1h7R68BoCKzoQAvD_BwE&amp;gclsrc=aw.ds   https://www.123rodamiento.es/cuscinetto-2208-ETN9-SKF"/>
    <hyperlink ref="H6" r:id="rId2" display="https://www.krausnaimer.com/other_countries/products/main-switches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209</TotalTime>
  <Application>LibreOffice/7.2.1.2$Windows_X86_64 LibreOffice_project/87b77fad49947c1441b67c559c339af8f3517e22</Application>
  <AppVersion>15.0000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2022-05-05T21:30:41Z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